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TCD" sheetId="2" r:id="rId1"/>
    <sheet name="DETAIL STOCK" sheetId="1" r:id="rId2"/>
  </sheets>
  <definedNames>
    <definedName name="_xlnm._FilterDatabase" localSheetId="1" hidden="1">'DETAIL STOCK'!$A$1:$AM$1</definedName>
    <definedName name="_xlnm.Print_Area" localSheetId="1">'DETAIL STOCK'!$A$1:$AM$406</definedName>
    <definedName name="_xlnm.Print_Area" localSheetId="0">TCD!$A$1:$G$36</definedName>
    <definedName name="_xlnm.Print_Titles" localSheetId="1">'DETAIL STOCK'!$1:$1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K406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2" i="1"/>
  <c r="L406" i="1" s="1"/>
</calcChain>
</file>

<file path=xl/sharedStrings.xml><?xml version="1.0" encoding="utf-8"?>
<sst xmlns="http://schemas.openxmlformats.org/spreadsheetml/2006/main" count="7601" uniqueCount="1518">
  <si>
    <t xml:space="preserve">DOUBLURE:100% VISCOSE 
DOUBLURE MANCHES:54% ACETATE 46% POLYESTER 
EXTERIEUR:55% POLYESTER 43% LAINE 2% ELASTHANNE </t>
  </si>
  <si>
    <t>VESTE COSTUME JILL</t>
  </si>
  <si>
    <t>HBLO24001KRED19</t>
  </si>
  <si>
    <t>HBLO24001K</t>
  </si>
  <si>
    <t>BLOUSON A CARREAU DOUBLE FACE</t>
  </si>
  <si>
    <t>HPAN26160KNAV13</t>
  </si>
  <si>
    <t>HPAN26160K</t>
  </si>
  <si>
    <t>NAV13</t>
  </si>
  <si>
    <t>DARK NAVY-ECRU</t>
  </si>
  <si>
    <t xml:space="preserve">DOUBLURE:65% COTON 35% POLYESTER 
EXTERIEUR:84% VISCOSE 12% POLYAMIDE 4% POLYESTER </t>
  </si>
  <si>
    <t>HTKC2202SSBISROC01</t>
  </si>
  <si>
    <t>HTKC2202SSBIS</t>
  </si>
  <si>
    <t>HVES22002KGRN01</t>
  </si>
  <si>
    <t>HVES22002K</t>
  </si>
  <si>
    <t>HJEA24015JBLU01</t>
  </si>
  <si>
    <t>HJEA24015J</t>
  </si>
  <si>
    <t>HJOG22061SGRY23</t>
  </si>
  <si>
    <t>HJOG22061S</t>
  </si>
  <si>
    <t>GRY23</t>
  </si>
  <si>
    <t>GREY MELANGE</t>
  </si>
  <si>
    <t>JOGGING BAISQUE PRINT JAMBE GAUCHE</t>
  </si>
  <si>
    <t>HTSC20011KBLA01</t>
  </si>
  <si>
    <t>HTSC22030KBLA01</t>
  </si>
  <si>
    <t>HTSC22030K</t>
  </si>
  <si>
    <t xml:space="preserve">EMPIECEMENT:60% POLYURETHANE 40% POLYAMIDE 
ENDUCTION:100% POLYURETHANE 
EXTERIEUR:100% COTON 
RIB:95% COTON 5% ELASTHANNE </t>
  </si>
  <si>
    <t>TEE SHIRT MANCHE COURTE ORGANIC BADGE HAPPY SKULL</t>
  </si>
  <si>
    <t>FCUI24004KBLU01</t>
  </si>
  <si>
    <t>FCUI24004K</t>
  </si>
  <si>
    <t>BLOUSON CUIR EN SUEDE COLORE AVEC PRESSION DEVANT</t>
  </si>
  <si>
    <t>HJEA22003JBLA01</t>
  </si>
  <si>
    <t>HJEA22003J</t>
  </si>
  <si>
    <t>SLIM TAPER</t>
  </si>
  <si>
    <t>HPAN22060KBLA01</t>
  </si>
  <si>
    <t>HPAN22060K</t>
  </si>
  <si>
    <t xml:space="preserve">CEINTURE:100% LAINE 
DOUBLURE:60% ACETATE 40% CUPRO 
DOUBLURE POCHE:72% POLYESTER 28% COTON 
EXTERIEUR:100% LAINE </t>
  </si>
  <si>
    <t>PANTALON SEUL AVEC CEINTURE</t>
  </si>
  <si>
    <t>HPAN24023KNAV01</t>
  </si>
  <si>
    <t>HPAN24023K</t>
  </si>
  <si>
    <t>PANTALON SEUL FIT</t>
  </si>
  <si>
    <t>HSHO24001JNAV01</t>
  </si>
  <si>
    <t>HSHO24001J</t>
  </si>
  <si>
    <t>SHORT EN COTON AVEC POCHES PLAQUEES</t>
  </si>
  <si>
    <t>HTKC2201SSBISBLB00</t>
  </si>
  <si>
    <t>HTKC2201SSBIS</t>
  </si>
  <si>
    <t>BLB00</t>
  </si>
  <si>
    <t>BLUE / BURGUNDY</t>
  </si>
  <si>
    <t>POLO HTK MANCHES COURTES AVEC GROS GRAIN TAPE A LA PLAQUETTE</t>
  </si>
  <si>
    <t>HTKC2202SSBISCHO01</t>
  </si>
  <si>
    <t>HTKC2202SSCHO01</t>
  </si>
  <si>
    <t>CHO01</t>
  </si>
  <si>
    <t>CHOCO TRUFFL / NIGHT BLUE</t>
  </si>
  <si>
    <t>HTSMC1471GRY13</t>
  </si>
  <si>
    <t>S17</t>
  </si>
  <si>
    <t>HTSMC1471</t>
  </si>
  <si>
    <t>T SHIRT</t>
  </si>
  <si>
    <t>GRY13</t>
  </si>
  <si>
    <t>GREY BLACK</t>
  </si>
  <si>
    <t>TSHIRT A BRODERIE SKULLHEAD</t>
  </si>
  <si>
    <t>HJEA24001JECR01</t>
  </si>
  <si>
    <t>HJEA24001J</t>
  </si>
  <si>
    <t>PANTALON 5 POCHES EN DENIM BLANC</t>
  </si>
  <si>
    <t>HPAN22065KBLA01</t>
  </si>
  <si>
    <t>HPAN22065K</t>
  </si>
  <si>
    <t>PANTALON COSTUME TINA</t>
  </si>
  <si>
    <t>FCUI24003KCAM01</t>
  </si>
  <si>
    <t>HBLO22048JBLE17</t>
  </si>
  <si>
    <t>HBLO22048J</t>
  </si>
  <si>
    <t>BLE17</t>
  </si>
  <si>
    <t>BLEU INDIGO</t>
  </si>
  <si>
    <t>BLOUSON EN JEAN BEIGE</t>
  </si>
  <si>
    <t>HPAR24009KBLA01</t>
  </si>
  <si>
    <t>HPAR24009K</t>
  </si>
  <si>
    <t>PARKA</t>
  </si>
  <si>
    <t>PARKA &amp; DOWNCOAT</t>
  </si>
  <si>
    <t>PARKA AVEC TAPE SUR LES COUTURES</t>
  </si>
  <si>
    <t>HPOC20000SBISBLA01</t>
  </si>
  <si>
    <t>HPOC20000SBIS</t>
  </si>
  <si>
    <t>POLO AVEC PRINT CAMOUFLAGE</t>
  </si>
  <si>
    <t>HTKC2202SSGRI99</t>
  </si>
  <si>
    <t>GRI99</t>
  </si>
  <si>
    <t>GREY MEL / BABY PINK</t>
  </si>
  <si>
    <t>HTSC20011KBISBLA01</t>
  </si>
  <si>
    <t>HTSC20011KBIS</t>
  </si>
  <si>
    <t>T-SHIRT</t>
  </si>
  <si>
    <t>HTSC20034KGRN43</t>
  </si>
  <si>
    <t>GRN43</t>
  </si>
  <si>
    <t>OLIVE NIGHT</t>
  </si>
  <si>
    <t>HVES22032KGRY01</t>
  </si>
  <si>
    <t>HVES22032K</t>
  </si>
  <si>
    <t>GRY01</t>
  </si>
  <si>
    <t>GREY</t>
  </si>
  <si>
    <t xml:space="preserve">DOUBLURE:100% VISCOSE 
DOUBLURE MANCHES:54% ACETATE 46% POLYESTER 
DOUBLURE POCHE:72% POLYESTER 28% COTON 
EXTERIEUR:99% LAINE 1% ELASTHANNE </t>
  </si>
  <si>
    <t>HJEA22017JBLU88</t>
  </si>
  <si>
    <t>HJEA22017J</t>
  </si>
  <si>
    <t>JEAN COUPE SLIM</t>
  </si>
  <si>
    <t>HJEA24013JBLA55</t>
  </si>
  <si>
    <t>HJEA24013J</t>
  </si>
  <si>
    <t>PANTALON 5 POCHES SLIM EN DENIM NOIR DELAVE</t>
  </si>
  <si>
    <t>HJOG22004KGRN00</t>
  </si>
  <si>
    <t>HJOG22004K</t>
  </si>
  <si>
    <t>GRN00</t>
  </si>
  <si>
    <t>MIDDLE GREEN</t>
  </si>
  <si>
    <t xml:space="preserve">DOUBLURE POCHE:100% COTON 
EXTERIEUR:100% COTON 
RIB:100% COTON </t>
  </si>
  <si>
    <t>JOGGING AVEC BAS ELASTIQUE</t>
  </si>
  <si>
    <t>HPAN24039KNAV01</t>
  </si>
  <si>
    <t>HPAN24039K</t>
  </si>
  <si>
    <t>HPOC22014KGRY30</t>
  </si>
  <si>
    <t>HPOC22014K</t>
  </si>
  <si>
    <t>GRY30</t>
  </si>
  <si>
    <t>LIGHT GREY MELANGE</t>
  </si>
  <si>
    <t>HSHO24000JBLA01</t>
  </si>
  <si>
    <t>HSHO24000J</t>
  </si>
  <si>
    <t>SHORT EN DENIM MULTIPOCHE</t>
  </si>
  <si>
    <t>HSHO24009KBLU21</t>
  </si>
  <si>
    <t>HSHO24009K</t>
  </si>
  <si>
    <t>BLU21</t>
  </si>
  <si>
    <t>BLUE WHITE</t>
  </si>
  <si>
    <t xml:space="preserve">DOUBLURE:100% COTON 
DOUBLURE POCHE:100% COTON 
EXTERIEUR:100% VISCOSE </t>
  </si>
  <si>
    <t>SHORT BASE DVN IMPRIME BANDANA PLACE</t>
  </si>
  <si>
    <t>HSHO24072KGRYE5</t>
  </si>
  <si>
    <t>HSHO24072K</t>
  </si>
  <si>
    <t>GRYE5</t>
  </si>
  <si>
    <t>GRIS BLEU</t>
  </si>
  <si>
    <t>SHORT LOGO</t>
  </si>
  <si>
    <t>HTKC2002SSBISAGS01</t>
  </si>
  <si>
    <t>HTKC2002SSBIS</t>
  </si>
  <si>
    <t>AGS01</t>
  </si>
  <si>
    <t>AQUA GRN MEL / SAPHIR</t>
  </si>
  <si>
    <t>HTKC2006SSBISKGC01</t>
  </si>
  <si>
    <t>HTKC2006SSBIS</t>
  </si>
  <si>
    <t>KGC01</t>
  </si>
  <si>
    <t>KORRIGAN GREEN / CAMEL</t>
  </si>
  <si>
    <t>HTKC2201SSBISNAV03</t>
  </si>
  <si>
    <t>HTKC2202SSBISBCP01</t>
  </si>
  <si>
    <t>BCP01</t>
  </si>
  <si>
    <t>BLACK / PINK CORAIL</t>
  </si>
  <si>
    <t>HTKC2202SSBISGRB15</t>
  </si>
  <si>
    <t>GRB15</t>
  </si>
  <si>
    <t>HIGH RISE GRY / NIGHT BLU</t>
  </si>
  <si>
    <t>HTKC2202SSBISPIN82</t>
  </si>
  <si>
    <t>PIN82</t>
  </si>
  <si>
    <t>BABY PINK/BLANC OPTIQUE</t>
  </si>
  <si>
    <t>HTKC2203SSBISGRW01</t>
  </si>
  <si>
    <t>HTKC2203SSBIS</t>
  </si>
  <si>
    <t>GRW01</t>
  </si>
  <si>
    <t>LIGHT GREY MEL / WHITE</t>
  </si>
  <si>
    <t>POLO AVEC COL PIPING GROS GRAIN SLIM</t>
  </si>
  <si>
    <t>HTKC2206RSBISBLE00</t>
  </si>
  <si>
    <t>HTKC2206RSBIS</t>
  </si>
  <si>
    <t>BLE00</t>
  </si>
  <si>
    <t>PASTEL BLEU / WHITE</t>
  </si>
  <si>
    <t>POLO HTK6</t>
  </si>
  <si>
    <t>HTSC20019KWHI01</t>
  </si>
  <si>
    <t>HTSC20019K</t>
  </si>
  <si>
    <t>TSHIRT MANCHE COURTE AVEC BADGE HAPPY SKULL SUR LE DEVANT</t>
  </si>
  <si>
    <t>HTSC22003KBISBLA55</t>
  </si>
  <si>
    <t>HTSC22003KBIS</t>
  </si>
  <si>
    <t>HTSC22026KBLA55</t>
  </si>
  <si>
    <t>HTSC22026K</t>
  </si>
  <si>
    <t>TS</t>
  </si>
  <si>
    <t>TS MANCHE COURTE FLOCAGE DEVANT</t>
  </si>
  <si>
    <t>HTSL22004KBISWHI12</t>
  </si>
  <si>
    <t>HTSL22004KBIS</t>
  </si>
  <si>
    <t>TEE SHIRT MANCHES LONGUES AVEC PRINT POITRINE ET PRINT DOS</t>
  </si>
  <si>
    <t>HVES24003KGRY03</t>
  </si>
  <si>
    <t>HVES24003K</t>
  </si>
  <si>
    <t>HVES24019KBLA01</t>
  </si>
  <si>
    <t>HVES24019K</t>
  </si>
  <si>
    <t xml:space="preserve">DOUBLURE:100% VISCOSE 
DOUBLURE POCHE:72% POLYESTER 28% COTON 
EXTERIEUR:96% LAINE 4% ELASTHANNE </t>
  </si>
  <si>
    <t>VESTE SEULE LONDON</t>
  </si>
  <si>
    <t>HVES24033KNAV01</t>
  </si>
  <si>
    <t>HVES24033K</t>
  </si>
  <si>
    <t>VESTE COSTUME SEERSUCKER</t>
  </si>
  <si>
    <t>HBLO26011JBLA01</t>
  </si>
  <si>
    <t>HBLO26011J</t>
  </si>
  <si>
    <t>BLOUSON EN COTON NOIR</t>
  </si>
  <si>
    <t>HJEA22014JBLE17</t>
  </si>
  <si>
    <t>HJEA22014J</t>
  </si>
  <si>
    <t>JEAN BLEU COUPE DROITE AVEC CEINTURE</t>
  </si>
  <si>
    <t>HJEA22016JBISBLA55</t>
  </si>
  <si>
    <t>HJEA22016JBIS</t>
  </si>
  <si>
    <t>JEAN SLIM BLACK</t>
  </si>
  <si>
    <t>HMA1002BEI01</t>
  </si>
  <si>
    <t>HMA1002</t>
  </si>
  <si>
    <t>MANTEAU</t>
  </si>
  <si>
    <t>COAT &amp; TRENCHCOAT</t>
  </si>
  <si>
    <t xml:space="preserve">DOUBLURE:100% VISCOSE 
DOUBLURE MANCHES:54% ACETATE 46% POLYESTER 
DOUBLURE POCHE:72% POLYESTER 28% COTON 
EXTERIEUR:100% COTON </t>
  </si>
  <si>
    <t>Trench croisé en twill de coton</t>
  </si>
  <si>
    <t>HMA1422NAV01</t>
  </si>
  <si>
    <t>HMA1422</t>
  </si>
  <si>
    <t xml:space="preserve">DOUBLURE:100% VISCOSE 
DOUBLURE MANCHES:100% VISCOSE 
DOUBLURE POCHE:72% POLYESTER 28% COTON 
EXTERIEUR:100% COTON </t>
  </si>
  <si>
    <t>TRENCH CROISE EN TWILL DE COTON</t>
  </si>
  <si>
    <t>HPAN20040KNAV01</t>
  </si>
  <si>
    <t>HPAN20040K</t>
  </si>
  <si>
    <t>PANTALON</t>
  </si>
  <si>
    <t xml:space="preserve">DOUBLURE:60% ACETATE 40% CUPRO 
DOUBLURE POCHE:72% POLYESTER 28% COTON 
EXTERIEUR:100% LAINE 
PIPING:100% POLYESTER </t>
  </si>
  <si>
    <t>HPAN22044KNAV01</t>
  </si>
  <si>
    <t>HPAN22044K</t>
  </si>
  <si>
    <t>HPAN24036KNAV03</t>
  </si>
  <si>
    <t>HPAN24036K</t>
  </si>
  <si>
    <t>HPUL22027KBEI01</t>
  </si>
  <si>
    <t>HPUL22027K</t>
  </si>
  <si>
    <t xml:space="preserve">EXTERIEUR:70% COTON 30% SOIE 
PIPING:100% CUIR D'AGNEAU </t>
  </si>
  <si>
    <t>PULL MANCHES LONGUES COL V</t>
  </si>
  <si>
    <t>HSHO24001JKAK01</t>
  </si>
  <si>
    <t>HSHO24017KBISGRN75</t>
  </si>
  <si>
    <t>HSHO24017KBIS</t>
  </si>
  <si>
    <t>GRN75</t>
  </si>
  <si>
    <t>GREEN BLACK ECRU</t>
  </si>
  <si>
    <t xml:space="preserve">EXTERIEUR:100% COTON 
RIB:98% COTON 2% ELASTHANNE </t>
  </si>
  <si>
    <t>HBLO22026SBLA01</t>
  </si>
  <si>
    <t>HBLO22026S</t>
  </si>
  <si>
    <t xml:space="preserve">DOUBLURE:100% POLYESTER 
DOUBLURE MANCHES:100% POLYESTER 
DOUBLURE POCHE:100% POLYESTER 
EXTERIEUR:85% POLYESTER 15% COTON </t>
  </si>
  <si>
    <t>BLOUSON LEGER AVEC CORDON DE SERRAGE COL ET BAS DE CORPS</t>
  </si>
  <si>
    <t>HBLO24011JBLU01</t>
  </si>
  <si>
    <t>HBLO24011J</t>
  </si>
  <si>
    <t>BLOUSON TYPE VESTE DE TRAVAIL EN COTON</t>
  </si>
  <si>
    <t>HBLO24017KNAV43</t>
  </si>
  <si>
    <t>HBLO24017K</t>
  </si>
  <si>
    <t xml:space="preserve">DOUBLURE:100% COTON 
DOUBLURE MANCHES:100% VISCOSE 
EXTERIEUR:86% VISCOSE 14% POLYAMIDE </t>
  </si>
  <si>
    <t>BLOUSON A RAYURES AVEC ZIP</t>
  </si>
  <si>
    <t>HBLO24022KMUL03</t>
  </si>
  <si>
    <t>HBLO24022K</t>
  </si>
  <si>
    <t>MUL03</t>
  </si>
  <si>
    <t>MULTICO</t>
  </si>
  <si>
    <t xml:space="preserve">EXTERIEUR:100% POLYESTER 
RIB:91% ACRYLIQUE 8% POLYESTER 1% ELASTHANNE </t>
  </si>
  <si>
    <t>BLOUSON REVERSIBLE</t>
  </si>
  <si>
    <t>HCUI26001KBLA01</t>
  </si>
  <si>
    <t>HCUI26001K</t>
  </si>
  <si>
    <t>BLOUSON CUIR COW VEGETAL</t>
  </si>
  <si>
    <t>HJEA22000JBLU88</t>
  </si>
  <si>
    <t>HJEA22000J</t>
  </si>
  <si>
    <t>DENIM COUPE LARGE AVEC LEGER DESTROY</t>
  </si>
  <si>
    <t>HJEA22025JBLUE6</t>
  </si>
  <si>
    <t>HJEA22025J</t>
  </si>
  <si>
    <t>JEAN COUPE LARGE AVEC CEINTURE A OEILLET</t>
  </si>
  <si>
    <t>HMA1002NAV03</t>
  </si>
  <si>
    <t>HMAN22004KBEI01</t>
  </si>
  <si>
    <t>HMAN22004K</t>
  </si>
  <si>
    <t xml:space="preserve">COL:100% CUIR DE CHEVRE 
DOUBLURE:100% VISCOSE 
DOUBLURE MANCHES:54% ACETATE 46% POLYESTER 
DOUBLURE POCHE:72% POLYESTER 28% COTON 
EXTERIEUR:97% COTON 3% ELASTHANNE </t>
  </si>
  <si>
    <t>HPAN22002KGRN01</t>
  </si>
  <si>
    <t>HPAN22002K</t>
  </si>
  <si>
    <t>HPAN22032KGRY01</t>
  </si>
  <si>
    <t>HPAN22032K</t>
  </si>
  <si>
    <t xml:space="preserve">DOUBLURE:60% ACETATE 40% CUPRO 
DOUBLURE POCHE:72% POLYESTER 28% COTON 
EXTERIEUR:99% LAINE 1% ELASTHANNE </t>
  </si>
  <si>
    <t>HPAN24021KBEI01</t>
  </si>
  <si>
    <t>HPAN24021K</t>
  </si>
  <si>
    <t>HPAN24032KBLA01</t>
  </si>
  <si>
    <t>HPAN24032K</t>
  </si>
  <si>
    <t xml:space="preserve">DOUBLURE:60% ACETATE 40% CUPRO 
DOUBLURE POCHE:72% POLYESTER 28% COTON 
EMPIECEMENT:100% POLYESTER 
EXTERIEUR:100% LAINE </t>
  </si>
  <si>
    <t>PANTALON COSTUME SMOCKING BANDE SATIN CEINTURE</t>
  </si>
  <si>
    <t>HPUL22002KBLA01</t>
  </si>
  <si>
    <t>HPUL22002K</t>
  </si>
  <si>
    <t xml:space="preserve">EMPIECEMENT:100% CUIR D'AGNEAU 
EXTERIEUR:51% ACRYLIQUE 49% LAINE 
RIB:50% ACRYLIQUE 49% LAINE 1% ELASTHANNE </t>
  </si>
  <si>
    <t>PULL COUPE SLIM AVEC BRODERIE SUR LA POITRINE</t>
  </si>
  <si>
    <t>HPUL22012KBLA01</t>
  </si>
  <si>
    <t>HPUL22012K</t>
  </si>
  <si>
    <t xml:space="preserve">EXTERIEUR:90% LAINE 10% CACHEMIRE </t>
  </si>
  <si>
    <t>PULL COL MONTANT</t>
  </si>
  <si>
    <t>HSHO24001JBEI01</t>
  </si>
  <si>
    <t>HSHO24007KBLA09</t>
  </si>
  <si>
    <t>HSHO24007K</t>
  </si>
  <si>
    <t xml:space="preserve">DOUBLURE POCHE:72% POLYESTER 28% COTON 
EXTERIEUR:100% VISCOSE </t>
  </si>
  <si>
    <t>HSHO24008KBLU01</t>
  </si>
  <si>
    <t>HSHO24008K</t>
  </si>
  <si>
    <t>SHORT BASE DVN IMPRIME PAISLEY</t>
  </si>
  <si>
    <t>HSHO24072KBISBLA01</t>
  </si>
  <si>
    <t>HSHO24072KBIS</t>
  </si>
  <si>
    <t>HPUL20008KBEI01</t>
  </si>
  <si>
    <t>HPUL20008K</t>
  </si>
  <si>
    <t>HPUL22012KECR01</t>
  </si>
  <si>
    <t>Qtés totales</t>
  </si>
  <si>
    <t>PVP TTC</t>
  </si>
  <si>
    <t>TOTAL PVP TTC</t>
  </si>
  <si>
    <t xml:space="preserve">TOTAL </t>
  </si>
  <si>
    <t>Étiquettes de lignes</t>
  </si>
  <si>
    <t>Total général</t>
  </si>
  <si>
    <t>Somme de Qtés totales</t>
  </si>
  <si>
    <t>Somme de TOTAL PVP TTC</t>
  </si>
  <si>
    <t>RC</t>
  </si>
  <si>
    <t>Saison</t>
  </si>
  <si>
    <t>Article</t>
  </si>
  <si>
    <t>Libellé</t>
  </si>
  <si>
    <t>Coloris</t>
  </si>
  <si>
    <t>Libellé coloris</t>
  </si>
  <si>
    <t>Gender</t>
  </si>
  <si>
    <t xml:space="preserve">Macro cat </t>
  </si>
  <si>
    <t>Cat</t>
  </si>
  <si>
    <t>Taille 1</t>
  </si>
  <si>
    <t>Taille 2</t>
  </si>
  <si>
    <t>Taille 3</t>
  </si>
  <si>
    <t>Taille 4</t>
  </si>
  <si>
    <t>Taille 5</t>
  </si>
  <si>
    <t>Taille 6</t>
  </si>
  <si>
    <t>Taille 7</t>
  </si>
  <si>
    <t>Taille 8</t>
  </si>
  <si>
    <t>Taille 9</t>
  </si>
  <si>
    <t>Taille 10</t>
  </si>
  <si>
    <t>Taille 11</t>
  </si>
  <si>
    <t>Taille 12</t>
  </si>
  <si>
    <t>Libellé désignation</t>
  </si>
  <si>
    <t>Composition article</t>
  </si>
  <si>
    <t>Libellé long article 1</t>
  </si>
  <si>
    <t>FROB26046KBLA09</t>
  </si>
  <si>
    <t>1</t>
  </si>
  <si>
    <t>S23</t>
  </si>
  <si>
    <t>FROB26046K</t>
  </si>
  <si>
    <t>ROBE</t>
  </si>
  <si>
    <t>BLA09</t>
  </si>
  <si>
    <t>BLACK WHITE</t>
  </si>
  <si>
    <t>F</t>
  </si>
  <si>
    <t>DRESS &amp; JUMPSUIT</t>
  </si>
  <si>
    <t>DRESS</t>
  </si>
  <si>
    <t>0</t>
  </si>
  <si>
    <t>2</t>
  </si>
  <si>
    <t>3</t>
  </si>
  <si>
    <t>4</t>
  </si>
  <si>
    <t>5</t>
  </si>
  <si>
    <t xml:space="preserve">DOUBLURE:100% VISCOSE 
EXTERIEUR:100% VISCOSE 
PIPING:100% VISCOSE </t>
  </si>
  <si>
    <t>ROBE LONGUE MANCHES LONGUES PRINT DAISY DOTS</t>
  </si>
  <si>
    <t>FROB24088KBLA01</t>
  </si>
  <si>
    <t>S22</t>
  </si>
  <si>
    <t>FROB24088K</t>
  </si>
  <si>
    <t>BLA01</t>
  </si>
  <si>
    <t>BLACK</t>
  </si>
  <si>
    <t xml:space="preserve">DOUBLURE:100% VISCOSE 
EXTERIEUR:100% POLYESTER </t>
  </si>
  <si>
    <t>ROBE LONGUE TAILLE RESERREE A MANCHES LONGUES</t>
  </si>
  <si>
    <t>FROB26110KBLA28</t>
  </si>
  <si>
    <t>FROB26110K</t>
  </si>
  <si>
    <t>BLA28</t>
  </si>
  <si>
    <t>BLACK / WHITE</t>
  </si>
  <si>
    <t xml:space="preserve">DOUBLURE:100% VISCOSE 
EXTERIEUR:100% VISCOSE </t>
  </si>
  <si>
    <t>ROBE COURTE  NOUEE A MANCHES LONGUES</t>
  </si>
  <si>
    <t>FROB24222KWHI12</t>
  </si>
  <si>
    <t>FROB24222K</t>
  </si>
  <si>
    <t>WHI12</t>
  </si>
  <si>
    <t>OFF WHITE</t>
  </si>
  <si>
    <t xml:space="preserve">DOUBLURE:100% COTON 
DENTELLE:100% COTON 
EXTERIEUR:100% COTON </t>
  </si>
  <si>
    <t>ROBE COURTE MANCHES LONGUES A DENTELLE</t>
  </si>
  <si>
    <t>FROB24218KBLA01</t>
  </si>
  <si>
    <t>FROB24218K</t>
  </si>
  <si>
    <t>ROBE COURTE EPAULES CARREES</t>
  </si>
  <si>
    <t>FROB26207KBLA01</t>
  </si>
  <si>
    <t>FROB26207K</t>
  </si>
  <si>
    <t xml:space="preserve">BANDE:100% POLYESTER 
EXTERIEUR:95% POLYESTER 5% ELASTHANNE </t>
  </si>
  <si>
    <t>ROBE A MANCHES LONGUES</t>
  </si>
  <si>
    <t>FROB26078KBLA01</t>
  </si>
  <si>
    <t>FROB26078K</t>
  </si>
  <si>
    <t>ROBE COURTE MANCHES LONGUES AVEC GALONS</t>
  </si>
  <si>
    <t>FROB26168KBLA26</t>
  </si>
  <si>
    <t>FROB26168K</t>
  </si>
  <si>
    <t>BLA26</t>
  </si>
  <si>
    <t>BLACK - RED</t>
  </si>
  <si>
    <t xml:space="preserve">EXTERIEUR:100% VISCOSE </t>
  </si>
  <si>
    <t>ROBE EVASEE A COL SMOCKE</t>
  </si>
  <si>
    <t>FTOP26028KBLA28</t>
  </si>
  <si>
    <t>FTOP26028K</t>
  </si>
  <si>
    <t>TOP</t>
  </si>
  <si>
    <t>SHIRT &amp; TOP</t>
  </si>
  <si>
    <t>TOP A MANCHES LONGUES</t>
  </si>
  <si>
    <t>HCCL26023KBLA09</t>
  </si>
  <si>
    <t>HCCL26023K</t>
  </si>
  <si>
    <t>CHEMISE</t>
  </si>
  <si>
    <t>H</t>
  </si>
  <si>
    <t>SHIRT</t>
  </si>
  <si>
    <t>XXS</t>
  </si>
  <si>
    <t>XS</t>
  </si>
  <si>
    <t>S</t>
  </si>
  <si>
    <t>M</t>
  </si>
  <si>
    <t>L</t>
  </si>
  <si>
    <t>XL</t>
  </si>
  <si>
    <t>XXL</t>
  </si>
  <si>
    <t>XXXL</t>
  </si>
  <si>
    <t xml:space="preserve">COL:100% VISCOSE 
EXTERIEUR:100% VISCOSE </t>
  </si>
  <si>
    <t>CHEMISE PRINTE DETAIL COL BLANC</t>
  </si>
  <si>
    <t>FROB26229KGRN01</t>
  </si>
  <si>
    <t>FROB26229K</t>
  </si>
  <si>
    <t>GRN01</t>
  </si>
  <si>
    <t>GREEN</t>
  </si>
  <si>
    <t>ROBE LONGUE A MANCHES COURTES DOS NU</t>
  </si>
  <si>
    <t>FTOP26030KMU01</t>
  </si>
  <si>
    <t>FTOP26030K</t>
  </si>
  <si>
    <t>MU01</t>
  </si>
  <si>
    <t>MULTICOLOR</t>
  </si>
  <si>
    <t xml:space="preserve">DOUBLURE:100% POLYESTER 
EXTERIEUR:100% POLYESTER </t>
  </si>
  <si>
    <t>TOP A MANCHES LONGUES DECOLLETE V AVEC VOLANTS PLISSES</t>
  </si>
  <si>
    <t>FROB26120KMU01</t>
  </si>
  <si>
    <t>FROB26120K</t>
  </si>
  <si>
    <t>ROBE A MANCHES LONGUES AVEC JUPE COURTE PLISSEE</t>
  </si>
  <si>
    <t>FROB26116KBLA01</t>
  </si>
  <si>
    <t>FROB26116K</t>
  </si>
  <si>
    <t xml:space="preserve">DOUBLURE:100% POLYESTER 
DENTELLE:100% POLYESTER 
EXTERIEUR:100% POLYESTER </t>
  </si>
  <si>
    <t>ROBE LONGUE AVEC DETAILS DENTELLES</t>
  </si>
  <si>
    <t>FROB26107KRED01</t>
  </si>
  <si>
    <t>FROB26107K</t>
  </si>
  <si>
    <t>RED01</t>
  </si>
  <si>
    <t>RED</t>
  </si>
  <si>
    <t xml:space="preserve">BANDE:100% POLYESTER 
DOUBLURE:100% VISCOSE 
EXTERIEUR:100% POLYESTER </t>
  </si>
  <si>
    <t>ROBE COURTE SANS MANCHE</t>
  </si>
  <si>
    <t>FROB26039KBLA26</t>
  </si>
  <si>
    <t>FROB26039K</t>
  </si>
  <si>
    <t xml:space="preserve">CORDON:100% POLYESTER 
DOUBLURE DOS:100% VISCOSE 
EXTERIEUR:100% VISCOSE </t>
  </si>
  <si>
    <t>ROBE LONGUE MANCHES LONGUES PRINT ZEBRA</t>
  </si>
  <si>
    <t>FCCL26002KBLA26</t>
  </si>
  <si>
    <t>FCCL26002K</t>
  </si>
  <si>
    <t>BLOUSE AMPLE ZEBRA PRINT</t>
  </si>
  <si>
    <t>FROB26071KBLA01</t>
  </si>
  <si>
    <t>FROB26071K</t>
  </si>
  <si>
    <t xml:space="preserve">EXTERIEUR:67% VISCOSE 29% POLYAMIDE 4% ELASTHANNE 
RIB:100% COTON </t>
  </si>
  <si>
    <t>ROBE AVEC DECOUPES EPAULES</t>
  </si>
  <si>
    <t>FROB26225KPIN01</t>
  </si>
  <si>
    <t>FROB26225K</t>
  </si>
  <si>
    <t>PIN01</t>
  </si>
  <si>
    <t>PINK</t>
  </si>
  <si>
    <t xml:space="preserve">BANDE:100% POLYESTER 
DOUBLURE:100% VISCOSE 
EXTERIEUR:100% SOIE </t>
  </si>
  <si>
    <t>ROBE DECOLLETE V DOS NU</t>
  </si>
  <si>
    <t>FTOP26054KBLA26</t>
  </si>
  <si>
    <t>FTOP26054K</t>
  </si>
  <si>
    <t>TOP EVASE A COL SMOCKE</t>
  </si>
  <si>
    <t>FROB26234KBLA09</t>
  </si>
  <si>
    <t>FROB26234K</t>
  </si>
  <si>
    <t>ROBE COURTE A MANCHES LONGUES</t>
  </si>
  <si>
    <t>FROB26007KBLA01</t>
  </si>
  <si>
    <t>FROB26007K</t>
  </si>
  <si>
    <t>ROBE COURTE A MANCHES LONGUES DECOLLETE V INCRUSTE DE DENTELLES</t>
  </si>
  <si>
    <t>FTOP26012KBLA09</t>
  </si>
  <si>
    <t>FTOP26012K</t>
  </si>
  <si>
    <t>TOP MANCHES LONGUES PRINT ZIG ZAG</t>
  </si>
  <si>
    <t>HCC1215 FITBLU01</t>
  </si>
  <si>
    <t>S16</t>
  </si>
  <si>
    <t>HCC1215 FIT</t>
  </si>
  <si>
    <t>BLU01</t>
  </si>
  <si>
    <t>BLUE</t>
  </si>
  <si>
    <t xml:space="preserve">EXTERIEUR:100% COTON </t>
  </si>
  <si>
    <t>CHEMISE COL CLASSIQUE EN PIQUE</t>
  </si>
  <si>
    <t>FROB26127KMU01</t>
  </si>
  <si>
    <t>FROB26127K</t>
  </si>
  <si>
    <t>FJUP26047KBLA28</t>
  </si>
  <si>
    <t>FJUP26047K</t>
  </si>
  <si>
    <t>JUPE</t>
  </si>
  <si>
    <t>BOTTOM</t>
  </si>
  <si>
    <t>SKIRT</t>
  </si>
  <si>
    <t>JUPE LONGUE NOUEE</t>
  </si>
  <si>
    <t>FROB26043KBLA09</t>
  </si>
  <si>
    <t>FROB26043K</t>
  </si>
  <si>
    <t>ROBE COURTE MANCHES LONGUES PRINT ZIG ZAG</t>
  </si>
  <si>
    <t>HCCL26116KBLA26</t>
  </si>
  <si>
    <t>HCCL26116K</t>
  </si>
  <si>
    <t>CHEMISE A MANCHES LONGUES COL CLASSIQUE</t>
  </si>
  <si>
    <t>FTOP26078KGRN01</t>
  </si>
  <si>
    <t>FTOP26078K</t>
  </si>
  <si>
    <t xml:space="preserve">DOUBLURE:100% VISCOSE 
DENTELLE:100% POLYESTER 
EXTERIEUR:100% VISCOSE </t>
  </si>
  <si>
    <t>TOP SANS MANCHES DETAILS DENTELLES</t>
  </si>
  <si>
    <t>HSWE26052KBLA28</t>
  </si>
  <si>
    <t>HSWE26052K</t>
  </si>
  <si>
    <t>SWEAT</t>
  </si>
  <si>
    <t>FLEECE &amp; JERSEY</t>
  </si>
  <si>
    <t>SWEATSHIRT</t>
  </si>
  <si>
    <t xml:space="preserve">EXTERIEUR:100% COTON 
RIB:95% COTON 5% ELASTHANNE </t>
  </si>
  <si>
    <t>SWEAT BANDE LOGO</t>
  </si>
  <si>
    <t>HVES26013KBLA01</t>
  </si>
  <si>
    <t>HVES26013K</t>
  </si>
  <si>
    <t>VESTE COSTUME</t>
  </si>
  <si>
    <t>SUIT &amp; BLAZER</t>
  </si>
  <si>
    <t>SUIT JACKET</t>
  </si>
  <si>
    <t>44</t>
  </si>
  <si>
    <t>46</t>
  </si>
  <si>
    <t>48</t>
  </si>
  <si>
    <t>50</t>
  </si>
  <si>
    <t>52</t>
  </si>
  <si>
    <t>54</t>
  </si>
  <si>
    <t>42</t>
  </si>
  <si>
    <t xml:space="preserve">DOUBLURE:100% VISCOSE 
DOUBLURE POCHE:55% COTON 45% POLYESTER 
EXTERIEUR:98% VISCOSE 2% ELASTHANNE </t>
  </si>
  <si>
    <t>VESTE COSTUME PDG COL CRANTE</t>
  </si>
  <si>
    <t>HPAN26013KBLA01</t>
  </si>
  <si>
    <t>HPAN26013K</t>
  </si>
  <si>
    <t>PANTALON COSTUM</t>
  </si>
  <si>
    <t>TROUSERS</t>
  </si>
  <si>
    <t>FIT</t>
  </si>
  <si>
    <t xml:space="preserve">DOUBLURE:100% POLYESTER 
DOUBLURE POCHE:55% COTON 45% POLYESTER 
EXTERIEUR:98% VISCOSE 2% ELASTHANNE 
TAILLE:50% COTON 50% POLYESTER </t>
  </si>
  <si>
    <t>PANTALON COSTUME FIT</t>
  </si>
  <si>
    <t>FROB24203KGRN01</t>
  </si>
  <si>
    <t>FROB24203K</t>
  </si>
  <si>
    <t>ROBE LONGUE MANCHES LONGUES</t>
  </si>
  <si>
    <t>FPAN26068KPIN01</t>
  </si>
  <si>
    <t>FPAN26068K</t>
  </si>
  <si>
    <t>32</t>
  </si>
  <si>
    <t>34</t>
  </si>
  <si>
    <t>36</t>
  </si>
  <si>
    <t>38</t>
  </si>
  <si>
    <t>40</t>
  </si>
  <si>
    <t xml:space="preserve">DOUBLURE POCHE:100% POLYESTER 
EXTERIEUR:95% POLYESTER 5% ELASTHANNE </t>
  </si>
  <si>
    <t>PANTALON DE COSTUME DROIT</t>
  </si>
  <si>
    <t>HPAN26052JBLU01</t>
  </si>
  <si>
    <t>HPAN26052J</t>
  </si>
  <si>
    <t>PANTALON SEUL</t>
  </si>
  <si>
    <t xml:space="preserve">DOUBLURE POCHE:100% COTON 
EXTERIEUR:100% COTON </t>
  </si>
  <si>
    <t>PANTALON DROIT EN COTON CEINTURE SEMI ELASTIQUEE</t>
  </si>
  <si>
    <t>FTOP26029KECR01</t>
  </si>
  <si>
    <t>FTOP26029K</t>
  </si>
  <si>
    <t>ECR01</t>
  </si>
  <si>
    <t>ECRU</t>
  </si>
  <si>
    <t>TOP SANS MANCHES AVEC DETAIL DE DENTELLES</t>
  </si>
  <si>
    <t>FTOP26072KBLA01</t>
  </si>
  <si>
    <t>FTOP26072K</t>
  </si>
  <si>
    <t xml:space="preserve">DOUBLURE:95% POLYESTER 5% ELASTHANNE 
EXTERIEUR:95% VISCOSE 5% ELASTHANNE </t>
  </si>
  <si>
    <t>TOP MILANO SANS MANCHES</t>
  </si>
  <si>
    <t>HCCL26125KBLA28</t>
  </si>
  <si>
    <t>HCCL26125K</t>
  </si>
  <si>
    <t>CHEMISE A COL CLASSIQUE IMPRIMEE</t>
  </si>
  <si>
    <t>HCCL26171KBLA68</t>
  </si>
  <si>
    <t>HCCL26171K</t>
  </si>
  <si>
    <t>BLA68</t>
  </si>
  <si>
    <t>BLACK BEIGE</t>
  </si>
  <si>
    <t>CHEMISE MANCHES LONGUES A CARREAUX</t>
  </si>
  <si>
    <t>FROB24238KBLA01</t>
  </si>
  <si>
    <t>FROB24238K</t>
  </si>
  <si>
    <t>ROBE COURE MANCHES VOLANTES</t>
  </si>
  <si>
    <t>HBLO26045KMU01</t>
  </si>
  <si>
    <t>HBLO26045K</t>
  </si>
  <si>
    <t>BLOUSON</t>
  </si>
  <si>
    <t>OUTERWEAR</t>
  </si>
  <si>
    <t>OUTER JACKET</t>
  </si>
  <si>
    <t xml:space="preserve">DOUBLURE:100% POLYESTER 
EMPIECEMENT:100% POLYAMIDE 
EXTERIEUR:100% POLYESTER 
RIB:98% POLYESTER 2% ELASTHANNE </t>
  </si>
  <si>
    <t>BLOUSON TECHNIQUE POP LEO ORANGE</t>
  </si>
  <si>
    <t>HCCL26085KBLA01</t>
  </si>
  <si>
    <t>HCCL26085K</t>
  </si>
  <si>
    <t>CHEMISE A COL TUNISIEN</t>
  </si>
  <si>
    <t>HCCL26018KBLA09</t>
  </si>
  <si>
    <t>HCCL26018K</t>
  </si>
  <si>
    <t>CHEMISE BI-COLORE PRINT ZEBRA</t>
  </si>
  <si>
    <t>HVES26004KBLA01</t>
  </si>
  <si>
    <t>HVES26004K</t>
  </si>
  <si>
    <t xml:space="preserve">COL:100% POLYESTER 
DOUBLURE:100% VISCOSE 
DOUBLURE POCHE:72% POLYESTER 28% COTON 
EXTERIEUR:100% LAINE </t>
  </si>
  <si>
    <t>VESTE CROISEE REVERS SATIN</t>
  </si>
  <si>
    <t>FTOP26071KBLA01</t>
  </si>
  <si>
    <t>FTOP26071K</t>
  </si>
  <si>
    <t xml:space="preserve">DOUBLURE:98% POLYESTER 2% ELASTHANNE 
EXTERIEUR:98% POLYESTER 2% ELASTHANNE </t>
  </si>
  <si>
    <t>TOP SANS MANCHES</t>
  </si>
  <si>
    <t>HCC1094 FITBLU01</t>
  </si>
  <si>
    <t>S15</t>
  </si>
  <si>
    <t>HCC1094 FIT</t>
  </si>
  <si>
    <t>CHEMISE EN POPELINE COL OFFICIER</t>
  </si>
  <si>
    <t>FCCL26132KBLU01</t>
  </si>
  <si>
    <t>FCCL26132K</t>
  </si>
  <si>
    <t xml:space="preserve">EXTERIEUR:100% SOIE 
PIPING:100% SOIE </t>
  </si>
  <si>
    <t>CHEMISE A MANCHES LONGUES</t>
  </si>
  <si>
    <t>FJEA20020JBLA01</t>
  </si>
  <si>
    <t>S20</t>
  </si>
  <si>
    <t>FJEA20020J</t>
  </si>
  <si>
    <t>JEAN</t>
  </si>
  <si>
    <t>JEANS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</si>
  <si>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</si>
  <si>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</si>
  <si>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</si>
  <si>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</si>
  <si>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</si>
  <si>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</si>
  <si>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</si>
  <si>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</si>
  <si>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DOUBLURE:65% COTON 35% POLYESTER 
EXTERIEUR:95% COTON 4% POLYESTER 1% ELASTHANNE </t>
  </si>
  <si>
    <t>JEAN BOUTONS</t>
  </si>
  <si>
    <t>FROB26199KPIN01</t>
  </si>
  <si>
    <t>FROB26199K</t>
  </si>
  <si>
    <t xml:space="preserve">EXTERIEUR:100% POLYESTER </t>
  </si>
  <si>
    <t>ROBE COURTE MANCHE LONGUE ONE SHOULDER PRINT DAISY DOTS</t>
  </si>
  <si>
    <t>FROB26247KBLU01</t>
  </si>
  <si>
    <t>FROB26247K</t>
  </si>
  <si>
    <t xml:space="preserve">DOUBLURE:100% VISCOSE 
EXTERIEUR:100% SOIE </t>
  </si>
  <si>
    <t>FJUP26046KBLA01</t>
  </si>
  <si>
    <t>FJUP26046K</t>
  </si>
  <si>
    <t xml:space="preserve">DOUBLURE:100% COTON 
BRODERIE:100% COTON 
EXTERIEUR:100% COTON </t>
  </si>
  <si>
    <t>JUPE COURTE ELASTIQUEE EN BRODERIES ANGLAISES</t>
  </si>
  <si>
    <t>FJUP26042KWHI01</t>
  </si>
  <si>
    <t>FJUP26042K</t>
  </si>
  <si>
    <t>WHI01</t>
  </si>
  <si>
    <t>WHITE</t>
  </si>
  <si>
    <t xml:space="preserve">EXTERIEUR:65% VISCOSE 35% POLYAMIDE </t>
  </si>
  <si>
    <t>JUPE PLISSEE</t>
  </si>
  <si>
    <t>FJUP26074KBLU01</t>
  </si>
  <si>
    <t>FJUP26074K</t>
  </si>
  <si>
    <t>JUPE COURTE NOUEE</t>
  </si>
  <si>
    <t>FPAN26068KGRN01</t>
  </si>
  <si>
    <t>FJUP26057KPIN01</t>
  </si>
  <si>
    <t>FJUP26057K</t>
  </si>
  <si>
    <t>JUPE COURTE SMOCK PRINT DAISY DOTS</t>
  </si>
  <si>
    <t>FJUP26011KBLA09</t>
  </si>
  <si>
    <t>FJUP26011K</t>
  </si>
  <si>
    <t>JUPE COURTE PRINT ZIG ZAG</t>
  </si>
  <si>
    <t>HBLO26040KBLA01</t>
  </si>
  <si>
    <t>HBLO26040K</t>
  </si>
  <si>
    <t xml:space="preserve">DOUBLURE:100% POLYESTER 
EXTERIEUR:100% POLYESTER 
REMPLISSAGE:100% POLYESTER 
RIB:98% POLYESTER 2% ELASTHANNE </t>
  </si>
  <si>
    <t>BOMBER BRODERIE TIGRE</t>
  </si>
  <si>
    <t>HCCL26011KBLA26</t>
  </si>
  <si>
    <t>HCCL26011K</t>
  </si>
  <si>
    <t>CHEMISE PYJAMA PRINT ZEBRA</t>
  </si>
  <si>
    <t>FROB24226KBLA01</t>
  </si>
  <si>
    <t>FROB24226K</t>
  </si>
  <si>
    <t>ROBE COURTE MANCHES BOUFFANTES</t>
  </si>
  <si>
    <t>FJUP26046KWHI01</t>
  </si>
  <si>
    <t>HCC817 FITBLU25</t>
  </si>
  <si>
    <t>S14</t>
  </si>
  <si>
    <t>HCC817 FIT</t>
  </si>
  <si>
    <t>BLU25</t>
  </si>
  <si>
    <t>BLUE SKY</t>
  </si>
  <si>
    <t>chemise homme</t>
  </si>
  <si>
    <t>FCCL26132KPIN01</t>
  </si>
  <si>
    <t>FPAN26001KBLA01</t>
  </si>
  <si>
    <t>FPAN26001K</t>
  </si>
  <si>
    <t xml:space="preserve">DOUBLURE:100% VISCOSE 
EXTERIEUR:93% POLYESTER 7% ELASTHANNE 
TAILLE:61% VISCOSE 34% POLYAMIDE 5% ELASTHANNE </t>
  </si>
  <si>
    <t>PANTALON A SEQUIN</t>
  </si>
  <si>
    <t>FTOP26076KMU01</t>
  </si>
  <si>
    <t>FTOP26076K</t>
  </si>
  <si>
    <t>TOP NOUE SANS MANCHES</t>
  </si>
  <si>
    <t>FROB24193KYEL01</t>
  </si>
  <si>
    <t>FROB24193K</t>
  </si>
  <si>
    <t>YEL01</t>
  </si>
  <si>
    <t>YELLOW</t>
  </si>
  <si>
    <t>ROBE COURTE MANCHE COURTE BOUFFANTE</t>
  </si>
  <si>
    <t>FVES26010KBLA01</t>
  </si>
  <si>
    <t>FVES26010K</t>
  </si>
  <si>
    <t>VESTE SEULE</t>
  </si>
  <si>
    <t>BLAZER JACKET</t>
  </si>
  <si>
    <t xml:space="preserve">DOUBLURE:100% VISCOSE 
DOUBLURE POCHE:100% POLYESTER 
EXTERIEUR:56% LAINE 31% POLYAMIDE 8% POLYESTER 5% AUTRES FIBRES </t>
  </si>
  <si>
    <t>VESTE SEULE SIMPLE CROISURE</t>
  </si>
  <si>
    <t>HPAN26004KBLA01</t>
  </si>
  <si>
    <t>HPAN26004K</t>
  </si>
  <si>
    <t xml:space="preserve">BANDE:100% POLYESTER 
DOUBLURE:60% ACETATE 40% CUPRO 
DOUBLURE POCHE:72% POLYESTER 28% COTON 
EXTERIEUR:100% LAINE </t>
  </si>
  <si>
    <t>PANTALON COSTUME COTE SATIN</t>
  </si>
  <si>
    <t>HCCL26029KBLA09</t>
  </si>
  <si>
    <t>HCCL26029K</t>
  </si>
  <si>
    <t>CHEMISE SLIM D MOTIF GALAXY</t>
  </si>
  <si>
    <t>FBLO26044KMU01</t>
  </si>
  <si>
    <t>FBLO26044K</t>
  </si>
  <si>
    <t>BLOUSON TECHNIQUE PRINT POP LEO ORANGE</t>
  </si>
  <si>
    <t>HBLO26015KSLG01</t>
  </si>
  <si>
    <t>HBLO26015K</t>
  </si>
  <si>
    <t>SLG01</t>
  </si>
  <si>
    <t>SILVER / GOLD</t>
  </si>
  <si>
    <t xml:space="preserve">DOUBLURE:100% POLYESTER 
EXTERIEUR:100% COTON </t>
  </si>
  <si>
    <t>BLOUSON BI COLOR SILVER &amp; GOLD</t>
  </si>
  <si>
    <t>HPAN26012KBLA02</t>
  </si>
  <si>
    <t>HPAN26012K</t>
  </si>
  <si>
    <t>BLA02</t>
  </si>
  <si>
    <t>BLACK GREY</t>
  </si>
  <si>
    <t xml:space="preserve">DOUBLURE:100% POLYESTER 
DOUBLURE POCHE:68% POLYESTER 32% COTON 
EXTERIEUR:98% LAINE 2% ELASTHANNE </t>
  </si>
  <si>
    <t>PANTALON COSTUME AVEC PIPPING</t>
  </si>
  <si>
    <t>HVES26012KBLA02</t>
  </si>
  <si>
    <t>HVES26012K</t>
  </si>
  <si>
    <t xml:space="preserve">DOUBLURE:100% VISCOSE 
DOUBLURE POCHE:68% POLYESTER 32% COTON 
EXTERIEUR:98% LAINE 2% ELASTHANNE </t>
  </si>
  <si>
    <t>VESTE COSTUME COL CLASSIC PIPPING</t>
  </si>
  <si>
    <t>FJUP26014KBLA01</t>
  </si>
  <si>
    <t>FJUP26014K</t>
  </si>
  <si>
    <t xml:space="preserve">DOUBLURE POCHE:100% POLYESTER 
EXTERIEUR:100% CUIR D'AGNEAU </t>
  </si>
  <si>
    <t>JUPE TRES COURTE DETAILS STUDS</t>
  </si>
  <si>
    <t>FJUP26004KBLA01</t>
  </si>
  <si>
    <t>FJUP26004K</t>
  </si>
  <si>
    <t xml:space="preserve">EXTERIEUR:67% ACETATE 33% POLYESTER </t>
  </si>
  <si>
    <t>FDEB26052KBLA28</t>
  </si>
  <si>
    <t>FDEB26052K</t>
  </si>
  <si>
    <t>DEBARDEUR</t>
  </si>
  <si>
    <t>JERSEY</t>
  </si>
  <si>
    <t xml:space="preserve">DOUBLURE:81% POLYESTER 19% ELASTHANNE 
EXTERIEUR:83% POLYESTER 17% ELASTHANNE </t>
  </si>
  <si>
    <t>DEBARDEUR BANDE LOGO</t>
  </si>
  <si>
    <t>FROB26249KGRN03</t>
  </si>
  <si>
    <t>FROB26249K</t>
  </si>
  <si>
    <t>GRN03</t>
  </si>
  <si>
    <t>EMERAUDE</t>
  </si>
  <si>
    <t xml:space="preserve">DOUBLURE:100% VISCOSE 
EXTERIEUR:100% POLYESTER 
RUBAN:100% POLYESTER </t>
  </si>
  <si>
    <t>FBLO26015KSLG01</t>
  </si>
  <si>
    <t>FBLO26015K</t>
  </si>
  <si>
    <t>BLOUSON BICOLOR GOLD SILVER</t>
  </si>
  <si>
    <t>FJUP26057KBLA09</t>
  </si>
  <si>
    <t>HCCL26030KBLA09</t>
  </si>
  <si>
    <t>HCCL26030K</t>
  </si>
  <si>
    <t>chemise slim d</t>
  </si>
  <si>
    <t>FJOG26052KBLA28</t>
  </si>
  <si>
    <t>FJOG26052K</t>
  </si>
  <si>
    <t>JOGGING</t>
  </si>
  <si>
    <t>SWEATPANTS</t>
  </si>
  <si>
    <t>JOGGING BANDE LOGO</t>
  </si>
  <si>
    <t>FROB26206KBLA09</t>
  </si>
  <si>
    <t>FROB26206K</t>
  </si>
  <si>
    <t>ROBE PRINT ZEBRA</t>
  </si>
  <si>
    <t>FTOP26026KBLA01</t>
  </si>
  <si>
    <t>FTOP26026K</t>
  </si>
  <si>
    <t>TOP SANS MANCHES BOUTONNE DEVANT</t>
  </si>
  <si>
    <t>FJEA26000JBLA25</t>
  </si>
  <si>
    <t>FJEA26000J</t>
  </si>
  <si>
    <t>BLA25</t>
  </si>
  <si>
    <t>BLACK / GOLD</t>
  </si>
  <si>
    <t xml:space="preserve">DOUBLURE POCHE:100% COTON 
EXTERIEUR:74% COTON 24% POLYESTER 2% ELASTHANNE </t>
  </si>
  <si>
    <t>JEAN SLIM RAYURE DORE</t>
  </si>
  <si>
    <t>FROB26009KBLA01</t>
  </si>
  <si>
    <t>FROB26009K</t>
  </si>
  <si>
    <t xml:space="preserve">CEINTURE:66% ACETATE 34% POLYESTER 
EXTERIEUR:100% VISCOSE </t>
  </si>
  <si>
    <t>FJOG26072KBLA01</t>
  </si>
  <si>
    <t>FJOG26072K</t>
  </si>
  <si>
    <t xml:space="preserve">EXTERIEUR:68% VISCOSE 28% POLYAMIDE 4% ELASTHANNE </t>
  </si>
  <si>
    <t>JOGGING DIAMOND DOTS</t>
  </si>
  <si>
    <t>FTOP26029KBLA01</t>
  </si>
  <si>
    <t>FTOP26071KGRN73</t>
  </si>
  <si>
    <t>GRN73</t>
  </si>
  <si>
    <t>GREEN WATER</t>
  </si>
  <si>
    <t>FSHO26039KBLA09</t>
  </si>
  <si>
    <t>FSHO26039K</t>
  </si>
  <si>
    <t>SHORT</t>
  </si>
  <si>
    <t>SHORTS</t>
  </si>
  <si>
    <t xml:space="preserve">EXTERIEUR:55% VISCOSE 43% POLYAMIDE 2% ELASTHANNE </t>
  </si>
  <si>
    <t>SHORT CYCLISTE ALL OVER</t>
  </si>
  <si>
    <t>FVES26068KPIN01</t>
  </si>
  <si>
    <t>FVES26068K</t>
  </si>
  <si>
    <t xml:space="preserve">DOUBLURE:50% ACETATE 50% VISCOSE 
DOUBLURE MANCHES:100% VISCOSE 
DOUBLURE POCHE:65% POLYESTER 35% COTON 
EXTERIEUR:95% POLYESTER 5% ELASTHANNE </t>
  </si>
  <si>
    <t>VESTE COSTUME 2 BOUTONS</t>
  </si>
  <si>
    <t>FROB26240KECR01</t>
  </si>
  <si>
    <t>FROB26240K</t>
  </si>
  <si>
    <t xml:space="preserve">DOUBLURE:100% VISCOSE 
EXTERIEUR:95% POLYESTER 5% ELASTHANNE </t>
  </si>
  <si>
    <t>ROBE TAILLEUR MANCHES LONGUES</t>
  </si>
  <si>
    <t>FTOP26095KBLA01</t>
  </si>
  <si>
    <t>FTOP26095K</t>
  </si>
  <si>
    <t>TOP A MANCHES LONGUES ORNEE DE BRODERIES</t>
  </si>
  <si>
    <t>FROB24242KBLA01</t>
  </si>
  <si>
    <t>FROB24242K</t>
  </si>
  <si>
    <t xml:space="preserve">DOUBLURE:100% VISCOSE 
EXTERIEUR:66% VISCOSE 34% SOIE </t>
  </si>
  <si>
    <t>ROBE COURTE MANCHES COURTES ELASTIQUE TAILLE</t>
  </si>
  <si>
    <t>HSWE26054KBLA55</t>
  </si>
  <si>
    <t>HSWE26054K</t>
  </si>
  <si>
    <t>BLA55</t>
  </si>
  <si>
    <t>BLACK WASHED</t>
  </si>
  <si>
    <t xml:space="preserve">BRODERIE:100% COTON 
EXTERIEUR:100% COTON 
RIB:97% COTON 3% ELASTHANNE </t>
  </si>
  <si>
    <t>SWEAT WESTERN</t>
  </si>
  <si>
    <t>FTOP26026KWHI01</t>
  </si>
  <si>
    <t>FTSL26072KBLA01</t>
  </si>
  <si>
    <t>FTSL26072K</t>
  </si>
  <si>
    <t>T-SHIRT ML</t>
  </si>
  <si>
    <t>T-SHIRT ML DIAMOND DOTS</t>
  </si>
  <si>
    <t>HCCL26092KNAV26</t>
  </si>
  <si>
    <t>HCCL26092K</t>
  </si>
  <si>
    <t>NAV26</t>
  </si>
  <si>
    <t>NAVY ECRU</t>
  </si>
  <si>
    <t>CHEMISE MANCHES LONGUES ET POCHES A CARREAUX</t>
  </si>
  <si>
    <t>FCCL26002KBLA09</t>
  </si>
  <si>
    <t>FCCL26023KBLA09</t>
  </si>
  <si>
    <t>FCCL26023K</t>
  </si>
  <si>
    <t xml:space="preserve">EMPIECEMENT:100% COTON 
EXTERIEUR:100% COTON </t>
  </si>
  <si>
    <t>FTOP26069KPIN01</t>
  </si>
  <si>
    <t>FTOP26069K</t>
  </si>
  <si>
    <t>TOP MANCHES LONGUES</t>
  </si>
  <si>
    <t>HSHO26037KBLU19</t>
  </si>
  <si>
    <t>HSHO26037K</t>
  </si>
  <si>
    <t>BLU19</t>
  </si>
  <si>
    <t>BLUE ELECTRIC</t>
  </si>
  <si>
    <t xml:space="preserve">EXTERIEUR:100% COTON 
RIB:97% COTON 3% ELASTHANNE </t>
  </si>
  <si>
    <t>SHORT VINTAGE</t>
  </si>
  <si>
    <t>FCCL26000KBLA01</t>
  </si>
  <si>
    <t>FCCL26000K</t>
  </si>
  <si>
    <t>CHEMISE BRODEE A MANCHES LONGUES</t>
  </si>
  <si>
    <t>HCCL26066JBLA01</t>
  </si>
  <si>
    <t>HCCL26066J</t>
  </si>
  <si>
    <t>CHEMISE DENIM</t>
  </si>
  <si>
    <t xml:space="preserve">BRODERIE:100% POLYESTER 
EXTERIEUR:100% VISCOSE </t>
  </si>
  <si>
    <t>CHEMISE COW BOY IMPRIME POLKA DOTS DAISY NOIR ET BRODERIE ROUGE</t>
  </si>
  <si>
    <t>FJUP26077KBLA09</t>
  </si>
  <si>
    <t>FJUP26077K</t>
  </si>
  <si>
    <t>JUPE MIDI NOUEE</t>
  </si>
  <si>
    <t>HCCL26115KBLA92</t>
  </si>
  <si>
    <t>HCCL26115K</t>
  </si>
  <si>
    <t>BLA92</t>
  </si>
  <si>
    <t>BLACK / PINK</t>
  </si>
  <si>
    <t>CHEMISE MANCHES LONGUES COL CLASSIQUE</t>
  </si>
  <si>
    <t>FROB24255KWHI01</t>
  </si>
  <si>
    <t>FROB24255K</t>
  </si>
  <si>
    <t xml:space="preserve">BASE MATIERE:96% COTON 4% LYOCELL 
DOUBLURE:100% COTON 
BRODERIE:100% COTON </t>
  </si>
  <si>
    <t>ROBE COURTE MANCHES COURTES FLOWER EMBROIDERY</t>
  </si>
  <si>
    <t>FROB26167KBLA01</t>
  </si>
  <si>
    <t>FROB26167K</t>
  </si>
  <si>
    <t xml:space="preserve">EXTERIEUR:100% SOIE </t>
  </si>
  <si>
    <t>ROBE LONGUE EVASEE A MANCHES LONGUES</t>
  </si>
  <si>
    <t>FROB26180KWHI01</t>
  </si>
  <si>
    <t>FROB26180K</t>
  </si>
  <si>
    <t>ROBE LONGUE MANCHES LONGUES A BRODERIE ANGLAISE PLACEE</t>
  </si>
  <si>
    <t>FROB24237KBLA01</t>
  </si>
  <si>
    <t>FROB24237K</t>
  </si>
  <si>
    <t>ROBE KIMONO COURTE</t>
  </si>
  <si>
    <t>FROB26000KBLA01</t>
  </si>
  <si>
    <t>FROB26000K</t>
  </si>
  <si>
    <t xml:space="preserve">DOUBLURE:100% ACETATE 
EXTERIEUR:91% POLYESTER 9% ELASTHANNE </t>
  </si>
  <si>
    <t>ROBE COURTE A MANCHES LONGUES ORNEE DE STRASS</t>
  </si>
  <si>
    <t>FROB26182KMU01</t>
  </si>
  <si>
    <t>FROB26182K</t>
  </si>
  <si>
    <t>ROBE COURTE COL CARRE</t>
  </si>
  <si>
    <t>FCCL26004KLEO01</t>
  </si>
  <si>
    <t>FCCL26004K</t>
  </si>
  <si>
    <t>LEO01</t>
  </si>
  <si>
    <t>LEOPARD</t>
  </si>
  <si>
    <t xml:space="preserve">EXTERIEUR:68% VISCOSE 24% SOIE 8% POLYESTER </t>
  </si>
  <si>
    <t>CHEMISE A MANCHES LONGUES LEOPARD</t>
  </si>
  <si>
    <t>FCCD26049JBLA55</t>
  </si>
  <si>
    <t>FCCD26049J</t>
  </si>
  <si>
    <t>CHEMISE WESTERN BLACK DENIM AVEC STUD</t>
  </si>
  <si>
    <t>HVES26056KBLU01</t>
  </si>
  <si>
    <t>HVES26056K</t>
  </si>
  <si>
    <t xml:space="preserve">DOUBLURE:100% VISCOSE 
DOUBLURE POCHE:68% POLYESTER 32% COTON 
EXTERIEUR:100% LAINE </t>
  </si>
  <si>
    <t>VESTE DE COSTUME 2 BOUTONS</t>
  </si>
  <si>
    <t>HCCC26157KPIN01</t>
  </si>
  <si>
    <t>HCCC26157K</t>
  </si>
  <si>
    <t>CHEMISE A MANCHES COURTES</t>
  </si>
  <si>
    <t>HPAN26052JBEI01</t>
  </si>
  <si>
    <t>BEI01</t>
  </si>
  <si>
    <t>BEIGE</t>
  </si>
  <si>
    <t>HCCC26126KBLA26</t>
  </si>
  <si>
    <t>HCCC26126K</t>
  </si>
  <si>
    <t>CHEMISE A MANCHES COURTE ET COL CLASSIQUE IMPRIMEE</t>
  </si>
  <si>
    <t>HSWE26046KBLA55</t>
  </si>
  <si>
    <t>HSWE26046K</t>
  </si>
  <si>
    <t xml:space="preserve">EXTERIEUR:100% COTON 
RIB:99% COTON 1% ELASTHANNE </t>
  </si>
  <si>
    <t>SWEAT WILD SPIRIT PANTHERE</t>
  </si>
  <si>
    <t>HJEA26016JBLU05</t>
  </si>
  <si>
    <t>HJEA26016J</t>
  </si>
  <si>
    <t>BLU05</t>
  </si>
  <si>
    <t>BLUE BRUT</t>
  </si>
  <si>
    <t>33</t>
  </si>
  <si>
    <t>35</t>
  </si>
  <si>
    <t>SLIM</t>
  </si>
  <si>
    <t xml:space="preserve">DOUBLURE POCHE:65% POLYESTER 35% COTON 
EXTERIEUR:98% COTON 2% ELASTHANNE </t>
  </si>
  <si>
    <t>JEAN DENIM BLEU SLIM</t>
  </si>
  <si>
    <t>HBLO26001KBLA01</t>
  </si>
  <si>
    <t>HBLO26001K</t>
  </si>
  <si>
    <t xml:space="preserve">DOUBLURE:100% POLYESTER 
DOUBLURE MANCHES:100% POLYESTER 
EXTERIEUR:100% POLYAMIDE 
MANCHES:100% POLYAMIDE 
REMPLISSAGE:100% POLYESTER 
RIB:58% ACRYLIQUE 40% POLYESTER 2% ELASTHANNE </t>
  </si>
  <si>
    <t>BOMBER BI-MATIERE SATIN</t>
  </si>
  <si>
    <t>HPAN26052JBLA01</t>
  </si>
  <si>
    <t>FTOP26027KLEO01</t>
  </si>
  <si>
    <t>FTOP26027K</t>
  </si>
  <si>
    <t>TOP EVASE A MANCHES LONGUES</t>
  </si>
  <si>
    <t>HPAN26056KBLU01</t>
  </si>
  <si>
    <t>HPAN26056K</t>
  </si>
  <si>
    <t xml:space="preserve">DOUBLURE:100% POLYESTER 
DOUBLURE POCHE:68% POLYESTER 32% COTON 
EXTERIEUR:100% LAINE </t>
  </si>
  <si>
    <t>PANTALON DE COSTUME</t>
  </si>
  <si>
    <t>HTSC26006KBLA55</t>
  </si>
  <si>
    <t>HTSC26006K</t>
  </si>
  <si>
    <t>T-SHIRT MC</t>
  </si>
  <si>
    <t>T-SHIRT MC TIGER</t>
  </si>
  <si>
    <t>FCCL26085KBLA01</t>
  </si>
  <si>
    <t>FCCL26085K</t>
  </si>
  <si>
    <t>HSHO26052KBLA28</t>
  </si>
  <si>
    <t>HSHO26052K</t>
  </si>
  <si>
    <t>SHORT LOGO TAPE ALL OVER</t>
  </si>
  <si>
    <t>FPUL26035KPIN33</t>
  </si>
  <si>
    <t>FPUL26035K</t>
  </si>
  <si>
    <t>PULL</t>
  </si>
  <si>
    <t>PIN33</t>
  </si>
  <si>
    <t>LIGHT PINK/DARK PINK/BLAC</t>
  </si>
  <si>
    <t>KNITWEAR</t>
  </si>
  <si>
    <t xml:space="preserve">EXTERIEUR:67% VISCOSE 31% POLYAMIDE 2% ELASTHANNE </t>
  </si>
  <si>
    <t>PULL COURT AVEC DEGRADE DE ROSE</t>
  </si>
  <si>
    <t>HPAN26161KBLA01</t>
  </si>
  <si>
    <t>HPAN26161K</t>
  </si>
  <si>
    <t xml:space="preserve">DOUBLURE POCHE:68% POLYESTER 32% COTON 
EXTERIEUR:100% VISCOSE 
PIPING:61% VISCOSE 38% COTON 1% POLYESTER </t>
  </si>
  <si>
    <t>PANTALON A TAILLE ELASTIQUE</t>
  </si>
  <si>
    <t>HPAN26062KBLU03</t>
  </si>
  <si>
    <t>HPAN26062K</t>
  </si>
  <si>
    <t>BLU03</t>
  </si>
  <si>
    <t>LIGHT BLUE</t>
  </si>
  <si>
    <t xml:space="preserve">DOUBLURE:60% ACETATE 40% CUPRO 
DOUBLURE POCHE:68% POLYESTER 32% COTON 
EXTERIEUR:100% LAINE </t>
  </si>
  <si>
    <t>PANTALON COSTUME DROIT</t>
  </si>
  <si>
    <t>HJEA26015JBLA04</t>
  </si>
  <si>
    <t>HJEA26015J</t>
  </si>
  <si>
    <t>BLA04</t>
  </si>
  <si>
    <t>BLACK BRUT</t>
  </si>
  <si>
    <t xml:space="preserve">DOUBLURE POCHE:68% POLYESTER 32% COTON 
EXTERIEUR:95% COTON 4% POLYESTER 1% ELASTHANNE </t>
  </si>
  <si>
    <t>JEAN DENIM NOIR SLIM</t>
  </si>
  <si>
    <t>HSHO26053KBEI01</t>
  </si>
  <si>
    <t>HSHO26053K</t>
  </si>
  <si>
    <t xml:space="preserve">DOUBLURE POCHE:68% POLYESTER 32% COTON 
EXTERIEUR:100% COTON </t>
  </si>
  <si>
    <t>SHORT SEUL</t>
  </si>
  <si>
    <t>FTOP26075KBLAK1</t>
  </si>
  <si>
    <t>FTOP26075K</t>
  </si>
  <si>
    <t>BLAK1</t>
  </si>
  <si>
    <t>BLACK / GREEN</t>
  </si>
  <si>
    <t>FTOP26064KSIL01</t>
  </si>
  <si>
    <t>FTOP26064K</t>
  </si>
  <si>
    <t>SIL01</t>
  </si>
  <si>
    <t>ANTIC SILVER</t>
  </si>
  <si>
    <t xml:space="preserve">EXTERIEUR:82% VISCOSE 18% FIBRE METALLIQUE </t>
  </si>
  <si>
    <t>TOP EN LUREX LEOPARD</t>
  </si>
  <si>
    <t>HSHO26054KBLA55</t>
  </si>
  <si>
    <t>HSHO26054K</t>
  </si>
  <si>
    <t>SHORT WESTERN</t>
  </si>
  <si>
    <t>HSHO26053KBLA01</t>
  </si>
  <si>
    <t>HPAN24014JBLA01</t>
  </si>
  <si>
    <t>HPAN24014J</t>
  </si>
  <si>
    <t>PANTALON EN COTON AVEC POCHES PLAQUEES</t>
  </si>
  <si>
    <t>FBLO26001KBLA01</t>
  </si>
  <si>
    <t>FBLO26001K</t>
  </si>
  <si>
    <t>BOMBER BI MATIRE SATIN AVEC DETAILS REFLECTIVE</t>
  </si>
  <si>
    <t>HVES26062KBLU03</t>
  </si>
  <si>
    <t>HVES26062K</t>
  </si>
  <si>
    <t>VESTE COSTUME COL CLASSIQUE</t>
  </si>
  <si>
    <t>FSWE26054KBLA55</t>
  </si>
  <si>
    <t>FSWE26054K</t>
  </si>
  <si>
    <t>HCCL26098KWHI01</t>
  </si>
  <si>
    <t>HCCL26098K</t>
  </si>
  <si>
    <t>FPUL26029KPUR01</t>
  </si>
  <si>
    <t>FPUL26029K</t>
  </si>
  <si>
    <t>PUR01</t>
  </si>
  <si>
    <t>PURPLE</t>
  </si>
  <si>
    <t xml:space="preserve">EXTERIEUR:83% VISCOSE 16% POLYAMIDE 1% ELASTHANNE </t>
  </si>
  <si>
    <t>PULL COL ROND MANCHE LONGUE EN VISCOSE</t>
  </si>
  <si>
    <t>HCCL26010KBLA01</t>
  </si>
  <si>
    <t>HCCL26010K</t>
  </si>
  <si>
    <t xml:space="preserve">EXTERIEUR:100% CUPRO </t>
  </si>
  <si>
    <t>CHEMISE MANCHES LONGUES</t>
  </si>
  <si>
    <t>HBLO26020KRED21</t>
  </si>
  <si>
    <t>HBLO26020K</t>
  </si>
  <si>
    <t>BLOUSON CUIR</t>
  </si>
  <si>
    <t>RED21</t>
  </si>
  <si>
    <t>RED / WHITE</t>
  </si>
  <si>
    <t xml:space="preserve">DOUBLURE DOS:100% VISCOSE 
DOUBLURE MANCHES:100% ACETATE 
EXTERIEUR:100% COTON 
MANCHES:100% CUIR D'AGNEAU 
RIB:98% COTON 2% ELASTHANNE </t>
  </si>
  <si>
    <t>TEDDY AVEC MANCHE EN CUIR ET BRODERIE EN K</t>
  </si>
  <si>
    <t>FCAR26016KBLA01</t>
  </si>
  <si>
    <t>FCAR26016K</t>
  </si>
  <si>
    <t>CARDIGAN</t>
  </si>
  <si>
    <t xml:space="preserve">EXTERIEUR:64% VISCOSE 36% POLYAMIDE </t>
  </si>
  <si>
    <t>CARDIGAN COURT A MANCHES LONGUES</t>
  </si>
  <si>
    <t>HBLO26034KBLA28</t>
  </si>
  <si>
    <t>HBLO26034K</t>
  </si>
  <si>
    <t>WINDBREAKER TAPE ALLOVER LOGO DOUBLURE EN MESH</t>
  </si>
  <si>
    <t>HVES26063KBEI09</t>
  </si>
  <si>
    <t>HVES26063K</t>
  </si>
  <si>
    <t>BEI09</t>
  </si>
  <si>
    <t>BEIGE MELANGE</t>
  </si>
  <si>
    <t>HSWE26007KBLA55</t>
  </si>
  <si>
    <t>HSWE26007K</t>
  </si>
  <si>
    <t>SWEAT COL ROND SKULL</t>
  </si>
  <si>
    <t>HCCL26121KBLA09</t>
  </si>
  <si>
    <t>HCCL26121K</t>
  </si>
  <si>
    <t>FVES26068KGRN01</t>
  </si>
  <si>
    <t>FBLO26000KBLA01</t>
  </si>
  <si>
    <t>FBLO26000K</t>
  </si>
  <si>
    <t xml:space="preserve">DOUBLURE:100% POLYESTER 
EXTERIEUR:100% POLYAMIDE 
REMPLISSAGE:100% POLYESTER 
RIB:91% ACRYLIQUE 8% POLYESTER 1% ELASTHANNE </t>
  </si>
  <si>
    <t>BOMBER SATIN AVEC PERLES STRASS</t>
  </si>
  <si>
    <t>FJOG26054KBLA55</t>
  </si>
  <si>
    <t>FJOG26054K</t>
  </si>
  <si>
    <t>JOGGING WESTERN</t>
  </si>
  <si>
    <t>HCC817 FITWHI01</t>
  </si>
  <si>
    <t>HJOG26005KBLA01</t>
  </si>
  <si>
    <t>HJOG26005K</t>
  </si>
  <si>
    <t xml:space="preserve">ELASTIQUE:90% POLYESTER 10% ELASTHANNE 
EXTERIEUR:100% COTON </t>
  </si>
  <si>
    <t>JOGGING CEINTURE BANDE LOGO</t>
  </si>
  <si>
    <t>HPAN26079KBLA01</t>
  </si>
  <si>
    <t>HPAN26079K</t>
  </si>
  <si>
    <t>PANTALON SEUL A PINCES ET REVERS</t>
  </si>
  <si>
    <t>HCCL26024KWHI01</t>
  </si>
  <si>
    <t>HCCL26024K</t>
  </si>
  <si>
    <t>chemise slim d blanche</t>
  </si>
  <si>
    <t>HPAN26034KBLA28</t>
  </si>
  <si>
    <t>HPAN26034K</t>
  </si>
  <si>
    <t>JOGPANT TAPE ALLOVER LOGO</t>
  </si>
  <si>
    <t>HPAN26063KBEI09</t>
  </si>
  <si>
    <t>HPAN26063K</t>
  </si>
  <si>
    <t>PANTALON COSTUME</t>
  </si>
  <si>
    <t>HJEA26000JBLA25</t>
  </si>
  <si>
    <t>HJEA26000J</t>
  </si>
  <si>
    <t>HPAN26015KBLA02</t>
  </si>
  <si>
    <t>HPAN26015K</t>
  </si>
  <si>
    <t xml:space="preserve">DOUBLURE:60% ACETATE 40% CUPRO 
DOUBLURE POCHE:72% POLYESTER 28% COTON 
EXTERIEUR:95% LAINE 5% ELASTHANNE </t>
  </si>
  <si>
    <t>FBLO26075KBLA01</t>
  </si>
  <si>
    <t>FBLO26075K</t>
  </si>
  <si>
    <t xml:space="preserve">DOUBLURE:100% POLYESTER 
BRODERIE:100% POLYESTER 
EXTERIEUR:73% ACETATE 27% POLYESTER 
RIB:98% POLYESTER 2% ELASTHANNE </t>
  </si>
  <si>
    <t>BLOUSON BORD COTES A BOUTONS PRESSIONS ET DETAILS BRODES</t>
  </si>
  <si>
    <t>HCCD26042JBLA55</t>
  </si>
  <si>
    <t>HCCD26042J</t>
  </si>
  <si>
    <t>HVES26027JBLU01</t>
  </si>
  <si>
    <t>HVES26027J</t>
  </si>
  <si>
    <t>VESTE SOFT EN COTON</t>
  </si>
  <si>
    <t>HPAN26017KBLA01</t>
  </si>
  <si>
    <t>HPAN26017K</t>
  </si>
  <si>
    <t xml:space="preserve">DOUBLURE POCHE:55% COTON 45% POLYESTER 
EXTERIEUR:55% POLYESTER 45% LAINE 
TAILLE:50% COTON 50% POLYESTER </t>
  </si>
  <si>
    <t>PANTALON SEUL EVASE</t>
  </si>
  <si>
    <t>FBLO26161KBLA01</t>
  </si>
  <si>
    <t>FBLO26161K</t>
  </si>
  <si>
    <t xml:space="preserve">DOUBLURE:100% VISCOSE 
DOUBLURE POCHE:68% POLYESTER 32% COTON 
EXTERIEUR:100% VISCOSE 
PIPING:100% POLYESTER 
RIB:49% LAINE 47% ACRYLIQUE 2% ACETATE 2% ELASTHANNE </t>
  </si>
  <si>
    <t>SWEAT ZIPPE DETAIL RIB</t>
  </si>
  <si>
    <t>FSWE26162KWHI13</t>
  </si>
  <si>
    <t>FSWE26162K</t>
  </si>
  <si>
    <t>WHI13</t>
  </si>
  <si>
    <t>WHITE PINK</t>
  </si>
  <si>
    <t>SWEAT MARBLE ROSE</t>
  </si>
  <si>
    <t>HPAN24014JKAK02</t>
  </si>
  <si>
    <t>KAK02</t>
  </si>
  <si>
    <t>DARK KAKI</t>
  </si>
  <si>
    <t>HBLO26043KBLA01</t>
  </si>
  <si>
    <t>HBLO26043K</t>
  </si>
  <si>
    <t xml:space="preserve">EXTERIEUR:100% VISCOSE 
PIPING:61% VISCOSE 38% COTON 1% POLYESTER 
RIB:49% ACRYLIQUE 49% LAINE 2% ELASTHANNE </t>
  </si>
  <si>
    <t>BLOUSON ZIP MILIEU DEVANT ET POCHES COTE</t>
  </si>
  <si>
    <t>HBLO26039KGRN23</t>
  </si>
  <si>
    <t>HBLO26039K</t>
  </si>
  <si>
    <t>GRN23</t>
  </si>
  <si>
    <t>GREEN-WHITE</t>
  </si>
  <si>
    <t>BOMBER BRODERIE FLOWER SKULL</t>
  </si>
  <si>
    <t>FCUI26029KBLA01</t>
  </si>
  <si>
    <t>FCUI26029K</t>
  </si>
  <si>
    <t>LEATHER JACKET</t>
  </si>
  <si>
    <t xml:space="preserve">DOUBLURE:100% VISCOSE 
DOUBLURE MANCHES:100% ACETATE 
DOUBLURE POCHE:100% ACETATE 
EXTERIEUR:100% CUIR D'AGNEAU </t>
  </si>
  <si>
    <t>BLOUSON CUIR BIKER  AVEC CLOUS</t>
  </si>
  <si>
    <t>HPAN26021KNAV01</t>
  </si>
  <si>
    <t>HPAN26021K</t>
  </si>
  <si>
    <t>NAV01</t>
  </si>
  <si>
    <t>NAVY</t>
  </si>
  <si>
    <t>HPOC26006KWHI01</t>
  </si>
  <si>
    <t>HPOC26006K</t>
  </si>
  <si>
    <t>POLO MC</t>
  </si>
  <si>
    <t>POLO</t>
  </si>
  <si>
    <t>POLO MC COL OFFICIER  BRODERIE TK</t>
  </si>
  <si>
    <t>HSWE26053KBLAK1</t>
  </si>
  <si>
    <t>HSWE26053K</t>
  </si>
  <si>
    <t xml:space="preserve">BANDE:100% POLYESTER 
DOUBLURE:100% POLYESTER 
EXTERIEUR:88% POLYESTER 12% ELASTHANNE 
RIB:78% POLYESTER 20% POLYAMIDE 2% ELASTHANNE </t>
  </si>
  <si>
    <t>SWEAT MARBLE</t>
  </si>
  <si>
    <t>HSWE26004KBLAD1</t>
  </si>
  <si>
    <t>HSWE26004K</t>
  </si>
  <si>
    <t>BLAD1</t>
  </si>
  <si>
    <t>BLACK-ANTIC GOLD</t>
  </si>
  <si>
    <t>SWEAT CAPUCHE TIGER BRODERIE</t>
  </si>
  <si>
    <t>HJOG26053KBLAK1</t>
  </si>
  <si>
    <t>HJOG26053K</t>
  </si>
  <si>
    <t xml:space="preserve">BANDE:100% POLYESTER 
EXTERIEUR:88% POLYESTER 12% ELASTHANNE 
RIB:78% POLYESTER 20% POLYAMIDE 2% ELASTHANNE </t>
  </si>
  <si>
    <t>JOGGING MARBLE</t>
  </si>
  <si>
    <t>HCAR26001KBLA09</t>
  </si>
  <si>
    <t>HCAR26001K</t>
  </si>
  <si>
    <t xml:space="preserve">EXTERIEUR:78% LAINE 22% POLYAMIDE 
RIB:79% LAINE 20% POLYAMIDE 1% ELASTHANNE </t>
  </si>
  <si>
    <t>CARDIGAN EN JACQUARD ZEBRE</t>
  </si>
  <si>
    <t>HVES26015KECR05</t>
  </si>
  <si>
    <t>HVES26015K</t>
  </si>
  <si>
    <t>ECR05</t>
  </si>
  <si>
    <t>ECRU BLACK</t>
  </si>
  <si>
    <t xml:space="preserve">DOUBLURE:100% VISCOSE 
DOUBLURE POCHE:72% POLYESTER 28% COTON 
EXTERIEUR:95% LAINE 5% ELASTHANNE </t>
  </si>
  <si>
    <t>VESTE DE COSTUME FIT</t>
  </si>
  <si>
    <t>FPUL26029KPIN01</t>
  </si>
  <si>
    <t>HTSC26003KRED19</t>
  </si>
  <si>
    <t>HTSC26003K</t>
  </si>
  <si>
    <t>RED19</t>
  </si>
  <si>
    <t>RED / BLACK</t>
  </si>
  <si>
    <t>T-SHIRT MC ALLOVER ZEBRA</t>
  </si>
  <si>
    <t>FTSC26137KORA57</t>
  </si>
  <si>
    <t>FTSC26137K</t>
  </si>
  <si>
    <t>ORA57</t>
  </si>
  <si>
    <t>ORANGE FLUO</t>
  </si>
  <si>
    <t>T-SHIRT SANS MANCHES FLUO VINTAGE</t>
  </si>
  <si>
    <t>HPAN26059KNAV01</t>
  </si>
  <si>
    <t>HPAN26059K</t>
  </si>
  <si>
    <t>PANTALON DE COSTUME FIT</t>
  </si>
  <si>
    <t>FBLO26009KPIN01</t>
  </si>
  <si>
    <t>FBLO26009K</t>
  </si>
  <si>
    <t xml:space="preserve">DOUBLURE:100% POLYESTER 
EXTERIEUR:100% POLYESTER 
REMPLISSAGE:100% POLYESTER 
RIB:48% COTON 38% ACRYLIQUE 13% POLYAMIDE 1% ELASTHANNE </t>
  </si>
  <si>
    <t>BLOUSON EN VELOUR CRINKLE</t>
  </si>
  <si>
    <t>FTSC26137KGRN76</t>
  </si>
  <si>
    <t>GRN76</t>
  </si>
  <si>
    <t>VERT FLUO</t>
  </si>
  <si>
    <t>HCCC26086KORA02</t>
  </si>
  <si>
    <t>HCCC26086K</t>
  </si>
  <si>
    <t>ORA02</t>
  </si>
  <si>
    <t>ORANGE</t>
  </si>
  <si>
    <t>FVES26006KBLA25</t>
  </si>
  <si>
    <t>FVES26006K</t>
  </si>
  <si>
    <t xml:space="preserve">DOUBLURE:100% VISCOSE 
DOUBLURE POCHE:68% POLYESTER 32% COTON 
EXTERIEUR:41% COTON 38% POLYESTER 11% ACRYLIQUE 5% AUTRES FIBRES 5% FIBRE METALLIQUE </t>
  </si>
  <si>
    <t>VESTE COSTUME DOREE</t>
  </si>
  <si>
    <t>HCC1094 FITWHI01</t>
  </si>
  <si>
    <t>HCCL26026KBLA09</t>
  </si>
  <si>
    <t>HCCL26026K</t>
  </si>
  <si>
    <t>CHEMISE SLIM D COL OFFICIER</t>
  </si>
  <si>
    <t>FPUL26029KGRN01</t>
  </si>
  <si>
    <t>HTSC26159KBLU19</t>
  </si>
  <si>
    <t>HTSC26159K</t>
  </si>
  <si>
    <t>T-SHIRT MC LOGO</t>
  </si>
  <si>
    <t>HCCL26145KGRN01</t>
  </si>
  <si>
    <t>HCCL26145K</t>
  </si>
  <si>
    <t>HVES26021KNAV01</t>
  </si>
  <si>
    <t>HVES26021K</t>
  </si>
  <si>
    <t>HCCC26148KBLU01</t>
  </si>
  <si>
    <t>HCCC26148K</t>
  </si>
  <si>
    <t>HCCL26153KBLU01</t>
  </si>
  <si>
    <t>HCCL26153K</t>
  </si>
  <si>
    <t>HVES26015KBLA02</t>
  </si>
  <si>
    <t>HPAN26079KCAM01</t>
  </si>
  <si>
    <t>CAM01</t>
  </si>
  <si>
    <t>CAMEL</t>
  </si>
  <si>
    <t>HCC1296 FITBLU25</t>
  </si>
  <si>
    <t>HCC1296 FIT</t>
  </si>
  <si>
    <t xml:space="preserve">EXTERIEUR:78% COTON 18% POLYAMIDE 4% ELASTHANNE </t>
  </si>
  <si>
    <t>Chemise en popeline stretch</t>
  </si>
  <si>
    <t>HCC1296 FITWHI01</t>
  </si>
  <si>
    <t>HPAN24014JBEI01</t>
  </si>
  <si>
    <t>FSWE26037KGRN76</t>
  </si>
  <si>
    <t>FSWE26037K</t>
  </si>
  <si>
    <t>SWEAT VINTAGE</t>
  </si>
  <si>
    <t>HCCL26039KBLA09</t>
  </si>
  <si>
    <t>HCCL26039K</t>
  </si>
  <si>
    <t>CHEMISE SLIM D</t>
  </si>
  <si>
    <t>HCC1296 FITBLA01</t>
  </si>
  <si>
    <t>HCCL26112KWHI01</t>
  </si>
  <si>
    <t>HCCL26112K</t>
  </si>
  <si>
    <t>CHEMISE MANCHES LONGUES COL OFFICIER CLASSIQUE</t>
  </si>
  <si>
    <t>HSWE26111KRED01</t>
  </si>
  <si>
    <t>HSWE26111K</t>
  </si>
  <si>
    <t>SWEAT SQUARE LOGO</t>
  </si>
  <si>
    <t>FSWE26005KBLA01</t>
  </si>
  <si>
    <t>FSWE26005K</t>
  </si>
  <si>
    <t xml:space="preserve">ELASTIQUE:90% POLYESTER 10% ELASTHANNE 
EXTERIEUR:69% VISCOSE 27% POLYAMIDE 4% ELASTHANNE </t>
  </si>
  <si>
    <t>SWEAT CAPUCHE BANDE LOGO</t>
  </si>
  <si>
    <t>HCUI26029KBLA01</t>
  </si>
  <si>
    <t>HCUI26029K</t>
  </si>
  <si>
    <t xml:space="preserve">DOUBLURE:100% VISCOSE 
DOUBLURE MANCHES:100% ACETATE 
DOUBLURE POCHE:100% ACETATE 
EXTERIEUR:100% CUIR D'AGNEAU 
RIB:93% ACRYLIQUE 6% POLYESTER 1% ELASTHANNE </t>
  </si>
  <si>
    <t>TEDDY EN CUIR AVEC LOGO THE KOOPLES</t>
  </si>
  <si>
    <t>HSHO26037KBLA01</t>
  </si>
  <si>
    <t>HCCL26098KBLU03</t>
  </si>
  <si>
    <t>HPAN26015KBLA27</t>
  </si>
  <si>
    <t>BLA27</t>
  </si>
  <si>
    <t>BLACK / NAVY</t>
  </si>
  <si>
    <t>HTSC26007KBLA55</t>
  </si>
  <si>
    <t>HTSC26007K</t>
  </si>
  <si>
    <t>T-SHIRT MC SKULL</t>
  </si>
  <si>
    <t>HPAN18029KBLA01</t>
  </si>
  <si>
    <t>S19</t>
  </si>
  <si>
    <t>HPAN18029K</t>
  </si>
  <si>
    <t>PANT SEUL</t>
  </si>
  <si>
    <t xml:space="preserve">DOUBLURE:60% ACETATE 40% CUPRO 
DOUBLURE POCHE:65% POLYESTER 35% COTON 
EXTERIEUR:100% LAINE </t>
  </si>
  <si>
    <t>PANTALON A GALON</t>
  </si>
  <si>
    <t>HSWE26041KBLA55</t>
  </si>
  <si>
    <t>HSWE26041K</t>
  </si>
  <si>
    <t>SWEAT COL ROND SKULL FLAMES</t>
  </si>
  <si>
    <t>HPOC26006KBLA28</t>
  </si>
  <si>
    <t>HPAN26028JBLUE6</t>
  </si>
  <si>
    <t>HPAN26028J</t>
  </si>
  <si>
    <t>BLUE6</t>
  </si>
  <si>
    <t>BLUE DENIM</t>
  </si>
  <si>
    <t xml:space="preserve">DOUBLURE POCHE:79% POLYESTER 20% COTON 1% AUTRES FIBRES 
EXTERIEUR:100% COTON </t>
  </si>
  <si>
    <t>JEAN TAILLE BASSE CHINO</t>
  </si>
  <si>
    <t>FPUL26025KBLA26</t>
  </si>
  <si>
    <t>FPUL26025K</t>
  </si>
  <si>
    <t>COL ROND EN JACQUARD</t>
  </si>
  <si>
    <t>HPAN26058KGRN01</t>
  </si>
  <si>
    <t>HPAN26058K</t>
  </si>
  <si>
    <t>HSWE26026KBLA01</t>
  </si>
  <si>
    <t>HSWE26026K</t>
  </si>
  <si>
    <t>SWEAT COL ROND BRODERIE POITRINE TIGRE</t>
  </si>
  <si>
    <t>FTSC26005KWHI01</t>
  </si>
  <si>
    <t>FTSC26005K</t>
  </si>
  <si>
    <t>T-SHIRT MC BANDE LOGO</t>
  </si>
  <si>
    <t>HVES26059KNAV01</t>
  </si>
  <si>
    <t>HVES26059K</t>
  </si>
  <si>
    <t>HCCL26040KBLA01</t>
  </si>
  <si>
    <t>HCCL26040K</t>
  </si>
  <si>
    <t>FVES26054KBLA01</t>
  </si>
  <si>
    <t>FVES26054K</t>
  </si>
  <si>
    <t xml:space="preserve">BANDE:82% POLYESTER 11% POLYETHYLENE 7% POLYAMIDE 
CHAINE:100% METAL 
DOUBLURE:68% ACETATE 32% POLYESTER 
EXTERIEUR:68% COTON 19% ACRYLIQUE 12% POLYESTER 1% ELASTHANNE </t>
  </si>
  <si>
    <t>VESTE AVEC CHAINES</t>
  </si>
  <si>
    <t>HVES26027JBEI01</t>
  </si>
  <si>
    <t>HCCL26170KNAV18</t>
  </si>
  <si>
    <t>HCCL26170K</t>
  </si>
  <si>
    <t>NAV18</t>
  </si>
  <si>
    <t>NAVY-BEIGE</t>
  </si>
  <si>
    <t>FCUI26148KPYT04</t>
  </si>
  <si>
    <t>FCUI26148K</t>
  </si>
  <si>
    <t>PYT04</t>
  </si>
  <si>
    <t>PYTHON BEIGE</t>
  </si>
  <si>
    <t xml:space="preserve">DOUBLURE:100% ACETATE 
EXTERIEUR:100% CUIR VEAU </t>
  </si>
  <si>
    <t>BLAZER CUIR EMBOSSE PYTHON</t>
  </si>
  <si>
    <t>HSHO26037KGRY53</t>
  </si>
  <si>
    <t>GRY53</t>
  </si>
  <si>
    <t>GRIS CLAIR</t>
  </si>
  <si>
    <t>HBLO26029JBLA01</t>
  </si>
  <si>
    <t>HBLO26029J</t>
  </si>
  <si>
    <t>BLACK WORKWEAR DENIM JACKET</t>
  </si>
  <si>
    <t>HGIL26012KBLA02</t>
  </si>
  <si>
    <t>HGIL26012K</t>
  </si>
  <si>
    <t>GILET</t>
  </si>
  <si>
    <t>VEST</t>
  </si>
  <si>
    <t xml:space="preserve">DOUBLURE:100% VISCOSE 
EXTERIEUR:98% LAINE 2% ELASTHANNE </t>
  </si>
  <si>
    <t>GILET COSTUME DETAIL PIPPING</t>
  </si>
  <si>
    <t>HJEA26005JBLA55</t>
  </si>
  <si>
    <t>HJEA26005J</t>
  </si>
  <si>
    <t xml:space="preserve">DOUBLURE:80% COTON 20% POLYESTER 
EXTERIEUR:99% COTON 1% ELASTHANNE </t>
  </si>
  <si>
    <t>JEAN SLIM NOIR LOGO STRASS</t>
  </si>
  <si>
    <t>HCCC26157KBLU01</t>
  </si>
  <si>
    <t>HPOC26005KBLU19</t>
  </si>
  <si>
    <t>HPOC26005K</t>
  </si>
  <si>
    <t xml:space="preserve">COL:97% COTON 3% ELASTHANNE 
EXTERIEUR:100% COTON </t>
  </si>
  <si>
    <t>POLO MC RIB LOGO</t>
  </si>
  <si>
    <t>HVES26015KBLA27</t>
  </si>
  <si>
    <t>HPUL26027KGRN01</t>
  </si>
  <si>
    <t>HPUL26027K</t>
  </si>
  <si>
    <t xml:space="preserve">EXTERIEUR:78% LAINE 22% POLYAMIDE </t>
  </si>
  <si>
    <t>PULL MANCHES LONGUES EN LAINE / NYLON</t>
  </si>
  <si>
    <t>HCCL26078KBLU03</t>
  </si>
  <si>
    <t>HCCL26078K</t>
  </si>
  <si>
    <t>CHEMISE AVEC COL A NOUER</t>
  </si>
  <si>
    <t>HTSC20028SBLU29</t>
  </si>
  <si>
    <t>HTSC20028S</t>
  </si>
  <si>
    <t>TSHIRT</t>
  </si>
  <si>
    <t>BLU29</t>
  </si>
  <si>
    <t>ELECTRIC BLUE</t>
  </si>
  <si>
    <t>RELAXED</t>
  </si>
  <si>
    <t>TSHIRT MANCHES COURTES AVEC BANDE SUR LES MANCHES</t>
  </si>
  <si>
    <t>HTSC26046KBLA55</t>
  </si>
  <si>
    <t>HTSC26046K</t>
  </si>
  <si>
    <t>T-SHIRT MC WILD SPIRIT PANTHERE</t>
  </si>
  <si>
    <t>HCCC26128KMU01</t>
  </si>
  <si>
    <t>HCCC26128K</t>
  </si>
  <si>
    <t>HPAN26025KBLA01</t>
  </si>
  <si>
    <t>HPAN26025K</t>
  </si>
  <si>
    <t>PANTALON CUIR</t>
  </si>
  <si>
    <t xml:space="preserve">DOUBLURE:100% ACETATE 
EXTERIEUR:100% CUIR D'AGNEAU </t>
  </si>
  <si>
    <t>PANTALON SLIM CUIR</t>
  </si>
  <si>
    <t>HCCL26045JBLA01</t>
  </si>
  <si>
    <t>HCCL26045J</t>
  </si>
  <si>
    <t>CHEMISE COL OFFICIER BOUTONS PRESSION</t>
  </si>
  <si>
    <t>HCUI26027KBLA01</t>
  </si>
  <si>
    <t>HCUI26027K</t>
  </si>
  <si>
    <t xml:space="preserve">DOUBLURE:100% ACETATE 
DEVANT:100% CUIR D'AGNEAU 
DOS:100% COTON 
MANCHES:100% COTON 
RIB:93% ACRYLIQUE 6% POLYESTER 1% ELASTHANNE </t>
  </si>
  <si>
    <t>BLOUSON CUIR MOTARD BI MATIERE</t>
  </si>
  <si>
    <t>HSHO26075KBLA01</t>
  </si>
  <si>
    <t>HSHO26075K</t>
  </si>
  <si>
    <t xml:space="preserve">DOUBLURE POCHE:100% POLYESTER 
BRODERIE:100% POLYESTER 
EXTERIEUR:73% ACETATE 27% POLYESTER 
PIPING:72% ACETATE 28% POLYESTER </t>
  </si>
  <si>
    <t>SHORT AVEC TAILLE ELASTIQUEE ET DETAILS DE BRODERIES</t>
  </si>
  <si>
    <t>HVES26058KGRN01</t>
  </si>
  <si>
    <t>HVES26058K</t>
  </si>
  <si>
    <t>VESTE DE COSTUME COL TAILLEUR</t>
  </si>
  <si>
    <t>HCCL26117KBEI01</t>
  </si>
  <si>
    <t>HCCL26117K</t>
  </si>
  <si>
    <t>CHEMISE A MANCHES LONGUES COL CLASSIQUE ET IMPRIMEE</t>
  </si>
  <si>
    <t>FPUL26020KBLA01</t>
  </si>
  <si>
    <t>FPUL26020K</t>
  </si>
  <si>
    <t xml:space="preserve">EXTERIEUR:53% COTON 47% POLYESTER </t>
  </si>
  <si>
    <t>PULL COL V AVEC BIJOUX</t>
  </si>
  <si>
    <t>HPOC26007KPIN01</t>
  </si>
  <si>
    <t>HPOC26007K</t>
  </si>
  <si>
    <t xml:space="preserve">COL:95% COTON 5% POLYESTER 
EXTERIEUR:100% COTON </t>
  </si>
  <si>
    <t>POLO MC BRODERIE LOGO</t>
  </si>
  <si>
    <t>FPUL26029KBLA01</t>
  </si>
  <si>
    <t>HCCC26148KGRN01</t>
  </si>
  <si>
    <t>FBLO24012KRED19</t>
  </si>
  <si>
    <t>FBLO24012K</t>
  </si>
  <si>
    <t xml:space="preserve">DOUBLURE:100% COTON 
EXTERIEUR:100% COTON 
REMPLISSAGE:100% POLYESTER </t>
  </si>
  <si>
    <t>BLOUSON DOUBLE FACE A CARREAU</t>
  </si>
  <si>
    <t>HBLO26075KBLA01</t>
  </si>
  <si>
    <t>HBLO26075K</t>
  </si>
  <si>
    <t>HPAN18029KNAV03</t>
  </si>
  <si>
    <t>NAV03</t>
  </si>
  <si>
    <t>DARK NAVY</t>
  </si>
  <si>
    <t>FPUL26027KGRN01</t>
  </si>
  <si>
    <t>FPUL26027K</t>
  </si>
  <si>
    <t xml:space="preserve"> PULL MANCHES LONGUES EN LAINE ET NYLON</t>
  </si>
  <si>
    <t>HPOC26007KRED01</t>
  </si>
  <si>
    <t>HSWE26006KBLA55</t>
  </si>
  <si>
    <t>HSWE26006K</t>
  </si>
  <si>
    <t>SWEAT COL ROND TIGER</t>
  </si>
  <si>
    <t>HVES26008KBLA01</t>
  </si>
  <si>
    <t>HVES26008K</t>
  </si>
  <si>
    <t xml:space="preserve">DOUBLURE:100% VISCOSE 
DOUBLURE MANCHES:100% VISCOSE 
DOUBLURE POCHE:100% POLYESTER 
EXTERIEUR:55% POLYESTER 45% LAINE </t>
  </si>
  <si>
    <t>VESTE BRODEE A REVERS</t>
  </si>
  <si>
    <t>HCCC26156KMU01</t>
  </si>
  <si>
    <t>HCCC26156K</t>
  </si>
  <si>
    <t>CHEMISE MANCHES COURTES</t>
  </si>
  <si>
    <t>HPOC26006KGRY03</t>
  </si>
  <si>
    <t>GRY03</t>
  </si>
  <si>
    <t>DARK GREY</t>
  </si>
  <si>
    <t>HCCL26118KBLA09</t>
  </si>
  <si>
    <t>HCCL26118K</t>
  </si>
  <si>
    <t>HPUL26023KMU01</t>
  </si>
  <si>
    <t>HPUL26023K</t>
  </si>
  <si>
    <t xml:space="preserve">EXTERIEUR:97% LAINE 3% POLYESTER </t>
  </si>
  <si>
    <t>PULL COL ROND AVEC DEGRADE DE COULEURS</t>
  </si>
  <si>
    <t>HCCL26078KWHI01</t>
  </si>
  <si>
    <t>HPUL26027KECR01</t>
  </si>
  <si>
    <t>HSHO26027JBLA01</t>
  </si>
  <si>
    <t>HSHO26027J</t>
  </si>
  <si>
    <t>SHORT DENIM</t>
  </si>
  <si>
    <t>SHORT EN COTON NOIR</t>
  </si>
  <si>
    <t>HTSC26026KBLA01</t>
  </si>
  <si>
    <t>HTSC26026K</t>
  </si>
  <si>
    <t>T-SHIRT MC TIGER PATCH EN BRODERIE</t>
  </si>
  <si>
    <t>HCCC26138KMUL04</t>
  </si>
  <si>
    <t>HCCC26138K</t>
  </si>
  <si>
    <t>MUL04</t>
  </si>
  <si>
    <t>MULTICOLORE/BLACK</t>
  </si>
  <si>
    <t>CHEMISE A MANCHES COURTES COL CLASSIQUE</t>
  </si>
  <si>
    <t>HPUL26013KBLA26</t>
  </si>
  <si>
    <t>HPUL26013K</t>
  </si>
  <si>
    <t>PULL COL ROND EN JACQUARD ZEBRE</t>
  </si>
  <si>
    <t>HPAN26055KBLU05</t>
  </si>
  <si>
    <t>HPAN26055K</t>
  </si>
  <si>
    <t>HSWE26037KGRY53</t>
  </si>
  <si>
    <t>HSWE26037K</t>
  </si>
  <si>
    <t>HBLO26030JBLUE6</t>
  </si>
  <si>
    <t>HBLO26030J</t>
  </si>
  <si>
    <t>WORKWEAR DENIM JACKET</t>
  </si>
  <si>
    <t>FCUI26028KBLA01</t>
  </si>
  <si>
    <t>FCUI26028K</t>
  </si>
  <si>
    <t xml:space="preserve">DOUBLURE:100% VISCOSE 
DOUBLURE MANCHES:100% ACETATE 
EXTERIEUR:100% CUIR D'AGNEAU </t>
  </si>
  <si>
    <t>BLOUSON CUIR A FRANGES</t>
  </si>
  <si>
    <t>HPOC24017KGRY24</t>
  </si>
  <si>
    <t>HPOC24017K</t>
  </si>
  <si>
    <t>GRY24</t>
  </si>
  <si>
    <t>GREY-NAVY</t>
  </si>
  <si>
    <t xml:space="preserve">BRODERIE:100% POLYESTER 
EXTERIEUR:100% COTON </t>
  </si>
  <si>
    <t>POLO MANCHES COURTES DETAIL PIPING</t>
  </si>
  <si>
    <t>HPOC26006KGRY05</t>
  </si>
  <si>
    <t>GRY05</t>
  </si>
  <si>
    <t>LIGHT GREY</t>
  </si>
  <si>
    <t>FCAR26007KPIN01</t>
  </si>
  <si>
    <t>FCAR26007K</t>
  </si>
  <si>
    <t>CARDIGAN AVEC COL V</t>
  </si>
  <si>
    <t>HJOG26154KBLA01</t>
  </si>
  <si>
    <t>HJOG26154K</t>
  </si>
  <si>
    <t>JOGGING TECHNIQUE</t>
  </si>
  <si>
    <t>FCUI26001KBLA01</t>
  </si>
  <si>
    <t>FCUI26001K</t>
  </si>
  <si>
    <t>BLOUSON CUIR DETAILS POCHE</t>
  </si>
  <si>
    <t>HJOG18001SBLA01</t>
  </si>
  <si>
    <t>HJOG18001S</t>
  </si>
  <si>
    <t xml:space="preserve">EXTERIEUR:100% COTON 
RIB:100% COTON </t>
  </si>
  <si>
    <t>HPOC26006KBLU28</t>
  </si>
  <si>
    <t>BLU28</t>
  </si>
  <si>
    <t>LIGHT BLUE MELANGE</t>
  </si>
  <si>
    <t>HVES26055KBLU05</t>
  </si>
  <si>
    <t>HVES26055K</t>
  </si>
  <si>
    <t>HSWE26011KPUR01</t>
  </si>
  <si>
    <t>HSWE26011K</t>
  </si>
  <si>
    <t>HPAN26057KBEI01</t>
  </si>
  <si>
    <t>HPAN26057K</t>
  </si>
  <si>
    <t xml:space="preserve">DOUBLURE:100% POLYESTER 
DOUBLURE POCHE:55% COTON 45% POLYESTER 
EXTERIEUR:100% LAINE 
TAILLE:50% COTON 50% POLYESTER </t>
  </si>
  <si>
    <t>HPOC26007KBLU19</t>
  </si>
  <si>
    <t>HJOG18001SGRN04</t>
  </si>
  <si>
    <t>GRN04</t>
  </si>
  <si>
    <t>BOTTLE GREEN</t>
  </si>
  <si>
    <t>HPOC26006KBLA66</t>
  </si>
  <si>
    <t>BLA66</t>
  </si>
  <si>
    <t>BLACK-ORANGE</t>
  </si>
  <si>
    <t>HTSC26056KBLA01</t>
  </si>
  <si>
    <t>HTSC26056K</t>
  </si>
  <si>
    <t>T-SHIRT MC WESTERN ROCK</t>
  </si>
  <si>
    <t>HPOC24014KNAV01</t>
  </si>
  <si>
    <t>HPOC24014K</t>
  </si>
  <si>
    <t>POLO MANCHES COURTES</t>
  </si>
  <si>
    <t>HTSC20034KBLU07</t>
  </si>
  <si>
    <t>HTSC20034K</t>
  </si>
  <si>
    <t>BLU07</t>
  </si>
  <si>
    <t>INK BLUE</t>
  </si>
  <si>
    <t>TEE-SHIRT MANCHES COURTES AVEC PRINT SUR LE DEVANT</t>
  </si>
  <si>
    <t>HJEA24005JBLAB3</t>
  </si>
  <si>
    <t>HJEA24005J</t>
  </si>
  <si>
    <t>BLAB3</t>
  </si>
  <si>
    <t>BLACK DENIM</t>
  </si>
  <si>
    <t xml:space="preserve">DOUBLURE:65% COTON 35% POLYESTER 
EXTERIEUR:100% COTON </t>
  </si>
  <si>
    <t>PANTALON 5 POCHES DROIT EN DENIM NOIR</t>
  </si>
  <si>
    <t>HPOC24017KBLA78</t>
  </si>
  <si>
    <t>BLA78</t>
  </si>
  <si>
    <t>BLACK BROWN</t>
  </si>
  <si>
    <t>HPOC26006KRED72</t>
  </si>
  <si>
    <t>RED72</t>
  </si>
  <si>
    <t>BORDEAUX</t>
  </si>
  <si>
    <t>HSWE26005KBLA01</t>
  </si>
  <si>
    <t>HSWE26005K</t>
  </si>
  <si>
    <t xml:space="preserve">ELASTIQUE:90% POLYESTER 10% ELASTHANNE 
EXTERIEUR:100% COTON 
RIB:95% COTON 5% ELASTHANNE </t>
  </si>
  <si>
    <t>HTSC26004KBLAD1</t>
  </si>
  <si>
    <t>HTSC26004K</t>
  </si>
  <si>
    <t>T-SHIRT MC TIGER BRODERIE</t>
  </si>
  <si>
    <t>HVES26057KBEI01</t>
  </si>
  <si>
    <t>HVES26057K</t>
  </si>
  <si>
    <t xml:space="preserve">DOUBLURE:100% VISCOSE 
DOUBLURE POCHE:55% COTON 45% POLYESTER 
EXTERIEUR:100% LAINE </t>
  </si>
  <si>
    <t>HCC1296FITBBLA01</t>
  </si>
  <si>
    <t>HCC1296FITB</t>
  </si>
  <si>
    <t>HSWE18001SBLA01</t>
  </si>
  <si>
    <t>HSWE18001S</t>
  </si>
  <si>
    <t>SWEAT CAPUCHE AVEC BANDE</t>
  </si>
  <si>
    <t>HJOG24045KNAV01</t>
  </si>
  <si>
    <t>HJOG24045K</t>
  </si>
  <si>
    <t>JOGGING TECHNIQUE BANDES COTES</t>
  </si>
  <si>
    <t>HTSC20011KWHI01</t>
  </si>
  <si>
    <t>HTSC20011K</t>
  </si>
  <si>
    <t>TSHIRT MANCHE COURTE AVEC PRINT LOGO SUR LE DEVANT</t>
  </si>
  <si>
    <t>HVES24038KBLU01</t>
  </si>
  <si>
    <t>HVES24038K</t>
  </si>
  <si>
    <t xml:space="preserve">DOUBLURE:100% VISCOSE 
DOUBLURE POCHE:72% POLYESTER 28% COTON 
EXTERIEUR:100% LAINE </t>
  </si>
  <si>
    <t>VESTE COSTUME FIT POCHES COTES RABATS</t>
  </si>
  <si>
    <t>HTSC22011KBLA55</t>
  </si>
  <si>
    <t>S21</t>
  </si>
  <si>
    <t>HTSC22011K</t>
  </si>
  <si>
    <t>TEE SHIRT MANCHES COURTES AVEC PRINT SUR LE DEVANT</t>
  </si>
  <si>
    <t>HCCC22149KBISBLAA2</t>
  </si>
  <si>
    <t>HCCC22149KBIS</t>
  </si>
  <si>
    <t>BLAA2</t>
  </si>
  <si>
    <t>BLACK / YELLOW</t>
  </si>
  <si>
    <t>CHEMISE MC IMPRIME FLEURS</t>
  </si>
  <si>
    <t>HCCL22166KBEI06</t>
  </si>
  <si>
    <t>HCCL22166K</t>
  </si>
  <si>
    <t>BEI06</t>
  </si>
  <si>
    <t>BEIGE GREY</t>
  </si>
  <si>
    <t>CHEMISE ML RAYURES BEIGE</t>
  </si>
  <si>
    <t>HJEA22001JBLE16</t>
  </si>
  <si>
    <t>HJEA22001J</t>
  </si>
  <si>
    <t>BLE16</t>
  </si>
  <si>
    <t>BLUE VINTAGE</t>
  </si>
  <si>
    <t>STRAIGHT</t>
  </si>
  <si>
    <t xml:space="preserve">DOUBLURE POCHE:65% POLYESTER 35% COTON 
EXTERIEUR:100% COTON </t>
  </si>
  <si>
    <t>JEAN 5 POCHES COUPE STRAIGHT</t>
  </si>
  <si>
    <t>HTKC2002RSBLAH1</t>
  </si>
  <si>
    <t>HTKC2002RS</t>
  </si>
  <si>
    <t>BLAH1</t>
  </si>
  <si>
    <t>BLACK / SONIC BLUE</t>
  </si>
  <si>
    <t>POLO AVEC PIPING COUPE RELAXED</t>
  </si>
  <si>
    <t>HJEA24011JKAK01</t>
  </si>
  <si>
    <t>HJEA24011J</t>
  </si>
  <si>
    <t>KAK01</t>
  </si>
  <si>
    <t>KAKI</t>
  </si>
  <si>
    <t>PANTALON EN COTON AVEC DETAILS DE PANTALON DE TRAVAIL</t>
  </si>
  <si>
    <t>HPAN24003KGRY03</t>
  </si>
  <si>
    <t>HPAN24003K</t>
  </si>
  <si>
    <t xml:space="preserve">DOUBLURE:60% ACETATE 40% CUPRO 
DOUBLURE POCHE:72% POLYESTER 28% COTON 
EXTERIEUR:100% LAINE </t>
  </si>
  <si>
    <t>PANTALON CLASSIQUE</t>
  </si>
  <si>
    <t>HTSC22031KNAV01</t>
  </si>
  <si>
    <t>HTSC22031K</t>
  </si>
  <si>
    <t>TEE SHIRT MANCHE COURTE PRINT TETE DE MORT POITRINE</t>
  </si>
  <si>
    <t>HVES24020KKAK01</t>
  </si>
  <si>
    <t>HVES24020K</t>
  </si>
  <si>
    <t xml:space="preserve">DOUBLURE:100% VISCOSE 
DOUBLURE POCHE:72% POLYESTER 28% COTON 
EXTERIEUR:80% COTON 18% POLYESTER 2% ELASTHANNE </t>
  </si>
  <si>
    <t>VESTE SEULE FIT</t>
  </si>
  <si>
    <t>HPAN24038KBLU01</t>
  </si>
  <si>
    <t>HPAN24038K</t>
  </si>
  <si>
    <t>FVES24062KBLA01</t>
  </si>
  <si>
    <t>FVES24062K</t>
  </si>
  <si>
    <t xml:space="preserve">DOUBLURE:68% ACETATE 32% POLYESTER 
DOUBLURE POCHE:65% POLYESTER 35% COTON 
EXTERIEUR:100% LYOCELL </t>
  </si>
  <si>
    <t>VESTE A CEINTURE</t>
  </si>
  <si>
    <t>FVES24067KBEI16</t>
  </si>
  <si>
    <t>FVES24067K</t>
  </si>
  <si>
    <t>BEI16</t>
  </si>
  <si>
    <t>BEIGE-BROWN</t>
  </si>
  <si>
    <t xml:space="preserve">DOUBLURE:100% COTON 
DOUBLURE MANCHES:100% VISCOSE 
DOUBLURE POCHE:100% POLYESTER 
EXTERIEUR:98% COTON 2% ELASTHANNE </t>
  </si>
  <si>
    <t>VESTE CLASSIQUE 2 BOUTONS</t>
  </si>
  <si>
    <t>FVES26008KBLA01</t>
  </si>
  <si>
    <t>FVES26008K</t>
  </si>
  <si>
    <t>HTKC2002RSKAK53</t>
  </si>
  <si>
    <t>KAK53</t>
  </si>
  <si>
    <t>MAMO KAKI / BLACK</t>
  </si>
  <si>
    <t>HJOG20029KBISGRY41</t>
  </si>
  <si>
    <t>HJOG20029KBIS</t>
  </si>
  <si>
    <t>GRY41</t>
  </si>
  <si>
    <t>MIDDLE GREY MELANGE</t>
  </si>
  <si>
    <t>SKINNY</t>
  </si>
  <si>
    <t xml:space="preserve">EXTERIEUR:95% VISCOSE 5% ELASTHANNE 
RIB:95% COTON 5% ELASTHANNE </t>
  </si>
  <si>
    <t>JOGGING EN NEOPRENE AVEC BADGE HAPPY SKULL SUR LE DEVANT</t>
  </si>
  <si>
    <t>HPOC22014KBISGRN07</t>
  </si>
  <si>
    <t>HPOC22014KBIS</t>
  </si>
  <si>
    <t>GRN07</t>
  </si>
  <si>
    <t>MINT</t>
  </si>
  <si>
    <t>POLO MANCHE COURTE HAPPY SKULL BRODERIE</t>
  </si>
  <si>
    <t>HVES22065KBLA01</t>
  </si>
  <si>
    <t>HVES22065K</t>
  </si>
  <si>
    <t xml:space="preserve">DOUBLURE:100% VISCOSE 
DOUBLURE MANCHES:54% ACETATE 46% POLYESTER 
DOUBLURE POCHE:72% POLYESTER 28% COTON 
EXTERIEUR:100% LAINE </t>
  </si>
  <si>
    <t>VESTE COSTUME TINA</t>
  </si>
  <si>
    <t>HCCL22131KSKY01</t>
  </si>
  <si>
    <t>HCCL22131K</t>
  </si>
  <si>
    <t>SKY01</t>
  </si>
  <si>
    <t>SKY</t>
  </si>
  <si>
    <t xml:space="preserve">EXTERIEUR:100% LYOCELL </t>
  </si>
  <si>
    <t>CHEMISE ML RAYEE GORGE AMERICAINE</t>
  </si>
  <si>
    <t>HTKC2206SSBISREN01</t>
  </si>
  <si>
    <t>HTKC2206SSBIS</t>
  </si>
  <si>
    <t>REN01</t>
  </si>
  <si>
    <t>MINERAL RED / OFFICER NVY</t>
  </si>
  <si>
    <t>POLO AVEC RIB MANCHES BICOLORE</t>
  </si>
  <si>
    <t>HPAN24035KSKY01</t>
  </si>
  <si>
    <t>HPAN24035K</t>
  </si>
  <si>
    <t>PANTALON COSTUME BLEU CLAIR</t>
  </si>
  <si>
    <t>HSHO24003KBLA01</t>
  </si>
  <si>
    <t>HSHO24003K</t>
  </si>
  <si>
    <t xml:space="preserve">DOUBLURE POCHE:72% POLYESTER 28% COTON 
EXTERIEUR:100% COTON </t>
  </si>
  <si>
    <t>SHORT BASE DVN UNI NOIR</t>
  </si>
  <si>
    <t>HJEA24016JBLU88</t>
  </si>
  <si>
    <t>HJEA24016J</t>
  </si>
  <si>
    <t>BLU88</t>
  </si>
  <si>
    <t>BLUE WASHED</t>
  </si>
  <si>
    <t xml:space="preserve">DOUBLURE POCHE:65% POLYESTER 35% COTON 
EXTERIEUR:99% COTON 1% ELASTHANNE </t>
  </si>
  <si>
    <t>PANTALON 5 POCHE EN DENIM BLEU DELAVE</t>
  </si>
  <si>
    <t>HSWE22090KGRY05</t>
  </si>
  <si>
    <t>HSWE22090K</t>
  </si>
  <si>
    <t>OVERSIZED</t>
  </si>
  <si>
    <t>SWEAT LOUNGEWEAR</t>
  </si>
  <si>
    <t>HTKC2202SSROC01</t>
  </si>
  <si>
    <t>HTKC2202SS</t>
  </si>
  <si>
    <t>POLO HTK MC</t>
  </si>
  <si>
    <t>ROC01</t>
  </si>
  <si>
    <t>ROOBOIS ORG / CLEMENTINE</t>
  </si>
  <si>
    <t>POLO COL AVEC PIPING SLIM</t>
  </si>
  <si>
    <t>HVES24035KSKY01</t>
  </si>
  <si>
    <t>HVES24035K</t>
  </si>
  <si>
    <t>VESTE DE COSTUME BLEU CLAIR</t>
  </si>
  <si>
    <t>HVES24036KNAV03</t>
  </si>
  <si>
    <t>HVES24036K</t>
  </si>
  <si>
    <t>VESTE DE COSTUME</t>
  </si>
  <si>
    <t>FCUI24003KBLA01</t>
  </si>
  <si>
    <t>FCUI24003K</t>
  </si>
  <si>
    <t xml:space="preserve">DOUBLURE:100% POLYESTER 
EXTERIEUR:100% CUIR DE CHEVRE </t>
  </si>
  <si>
    <t>BLOUSON CUIR ZIPPE</t>
  </si>
  <si>
    <t>HPAN24030KNAV43</t>
  </si>
  <si>
    <t>HPAN24030K</t>
  </si>
  <si>
    <t>NAV43</t>
  </si>
  <si>
    <t>NAVY / BROWN</t>
  </si>
  <si>
    <t xml:space="preserve">DOUBLURE POCHE:100% COTON 
EXTERIEUR:86% VISCOSE 14% POLYAMIDE </t>
  </si>
  <si>
    <t>PANTALON SEUL RAYE BICOLORE</t>
  </si>
  <si>
    <t>HSWE20029KBISGRY41</t>
  </si>
  <si>
    <t>HSWE20029KBIS</t>
  </si>
  <si>
    <t>SWEAT COL ROND EN NEOPRENE AVEC BADGE HAPPY SKULL SUR LE DEVANT</t>
  </si>
  <si>
    <t>HSWE26021KBLA01</t>
  </si>
  <si>
    <t>HSWE26021K</t>
  </si>
  <si>
    <t>SWEAT COL ROND FUCK KOOPLES</t>
  </si>
  <si>
    <t>HVES24029KNAV01</t>
  </si>
  <si>
    <t>HVES24029K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</si>
</sst>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>
    <font>
      <sz val="11"/>
      <color theme="1"/>
      <name val="Aptos Narrow"/>
      <family val="2"/>
    </font>
    <font>
      <b/>
      <sz val="9"/>
      <color indexed="9"/>
      <name val="Calibri"/>
      <family val="2"/>
    </font>
    <font>
      <sz val="9"/>
      <color indexed="8"/>
      <name val="Aptos Narrow"/>
      <family val="2"/>
    </font>
    <font>
      <b/>
      <sz val="9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3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mone LOUIS-JOSEPH" refreshedDate="45693.713913888889" createdVersion="8" refreshedVersion="8" minRefreshableVersion="3" recordCount="404">
  <cacheSource type="worksheet">
    <worksheetSource ref="A1:AM405" sheet="DETAIL STOCK"/>
  </cacheSource>
  <cacheFields count="39">
    <cacheField name="RC" numFmtId="0">
      <sharedItems/>
    </cacheField>
    <cacheField name="Saison" numFmtId="0">
      <sharedItems count="9">
        <s v="S23"/>
        <s v="S22"/>
        <s v="S16"/>
        <s v="S15"/>
        <s v="S20"/>
        <s v="S14"/>
        <s v="S19"/>
        <s v="S21"/>
        <s v="S17"/>
      </sharedItems>
    </cacheField>
    <cacheField name="Article" numFmtId="0">
      <sharedItems/>
    </cacheField>
    <cacheField name="Libellé" numFmtId="0">
      <sharedItems count="34">
        <s v="ROBE"/>
        <s v="TOP"/>
        <s v="CHEMISE"/>
        <s v="JUPE"/>
        <s v="SWEAT"/>
        <s v="VESTE COSTUME"/>
        <s v="PANTALON COSTUM"/>
        <s v="PANTALON SEUL"/>
        <s v="BLOUSON"/>
        <s v="JEAN"/>
        <s v="VESTE SEULE"/>
        <s v="DEBARDEUR"/>
        <s v="JOGGING"/>
        <s v="SHORT"/>
        <s v="T-SHIRT ML"/>
        <s v="CHEMISE DENIM"/>
        <s v="T-SHIRT MC"/>
        <s v="PULL"/>
        <s v="BLOUSON CUIR"/>
        <s v="CARDIGAN"/>
        <s v="POLO MC"/>
        <s v="PANT SEUL"/>
        <s v="GILET"/>
        <s v="TSHIRT"/>
        <s v="PANTALON CUIR"/>
        <s v="SHORT DENIM"/>
        <s v="POLO"/>
        <s v="POLO HTK MC"/>
        <s v="T SHIRT"/>
        <s v="PARKA"/>
        <s v="T-SHIRT"/>
        <s v="TS"/>
        <s v="MANTEAU"/>
        <s v="PANTALON"/>
      </sharedItems>
    </cacheField>
    <cacheField name="Coloris" numFmtId="0">
      <sharedItems/>
    </cacheField>
    <cacheField name="Libellé coloris" numFmtId="0">
      <sharedItems/>
    </cacheField>
    <cacheField name="Gender" numFmtId="0">
      <sharedItems count="2">
        <s v="F"/>
        <s v="H"/>
      </sharedItems>
    </cacheField>
    <cacheField name="Macro cat " numFmtId="0">
      <sharedItems/>
    </cacheField>
    <cacheField name="Cat" numFmtId="0">
      <sharedItems/>
    </cacheField>
    <cacheField name="PVP TTC" numFmtId="0">
      <sharedItems containsSemiMixedTypes="0" containsString="0" containsNumber="1" containsInteger="1" minValue="68" maxValue="795"/>
    </cacheField>
    <cacheField name="Qtés totales" numFmtId="0">
      <sharedItems containsSemiMixedTypes="0" containsString="0" containsNumber="1" containsInteger="1" minValue="1" maxValue="117"/>
    </cacheField>
    <cacheField name="TOTAL PVP TTC" numFmtId="0">
      <sharedItems containsSemiMixedTypes="0" containsString="0" containsNumber="1" containsInteger="1" minValue="178" maxValue="56295"/>
    </cacheField>
    <cacheField name="Taille 1" numFmtId="0">
      <sharedItems containsSemiMixedTypes="0" containsString="0" containsNumber="1" containsInteger="1" minValue="0" maxValue="34"/>
    </cacheField>
    <cacheField name="Taille 2" numFmtId="0">
      <sharedItems containsSemiMixedTypes="0" containsString="0" containsNumber="1" containsInteger="1" minValue="0" maxValue="59"/>
    </cacheField>
    <cacheField name="Taille 3" numFmtId="0">
      <sharedItems containsSemiMixedTypes="0" containsString="0" containsNumber="1" containsInteger="1" minValue="0" maxValue="55"/>
    </cacheField>
    <cacheField name="Taille 4" numFmtId="0">
      <sharedItems containsSemiMixedTypes="0" containsString="0" containsNumber="1" containsInteger="1" minValue="0" maxValue="76"/>
    </cacheField>
    <cacheField name="Taille 5" numFmtId="0">
      <sharedItems containsSemiMixedTypes="0" containsString="0" containsNumber="1" containsInteger="1" minValue="0" maxValue="40"/>
    </cacheField>
    <cacheField name="Taille 6" numFmtId="0">
      <sharedItems containsSemiMixedTypes="0" containsString="0" containsNumber="1" containsInteger="1" minValue="0" maxValue="48"/>
    </cacheField>
    <cacheField name="Taille 7" numFmtId="0">
      <sharedItems containsSemiMixedTypes="0" containsString="0" containsNumber="1" containsInteger="1" minValue="0" maxValue="22"/>
    </cacheField>
    <cacheField name="Taille 8" numFmtId="0">
      <sharedItems containsSemiMixedTypes="0" containsString="0" containsNumber="1" containsInteger="1" minValue="0" maxValue="22"/>
    </cacheField>
    <cacheField name="Taille 9" numFmtId="0">
      <sharedItems containsSemiMixedTypes="0" containsString="0" containsNumber="1" containsInteger="1" minValue="0" maxValue="13"/>
    </cacheField>
    <cacheField name="Taille 10" numFmtId="0">
      <sharedItems containsSemiMixedTypes="0" containsString="0" containsNumber="1" containsInteger="1" minValue="0" maxValue="1"/>
    </cacheField>
    <cacheField name="Taille 11" numFmtId="0">
      <sharedItems containsSemiMixedTypes="0" containsString="0" containsNumber="1" containsInteger="1" minValue="0" maxValue="0"/>
    </cacheField>
    <cacheField name="Taille 12" numFmtId="0">
      <sharedItems containsSemiMixedTypes="0" containsString="0" containsNumber="1" containsInteger="1" minValue="0" maxValue="0"/>
    </cacheField>
    <cacheField name="Taille 13" numFmtId="0">
      <sharedItems/>
    </cacheField>
    <cacheField name="Taille 22" numFmtId="0">
      <sharedItems/>
    </cacheField>
    <cacheField name="Taille 32" numFmtId="0">
      <sharedItems/>
    </cacheField>
    <cacheField name="Taille 42" numFmtId="0">
      <sharedItems/>
    </cacheField>
    <cacheField name="Taille 52" numFmtId="0">
      <sharedItems/>
    </cacheField>
    <cacheField name="Taille 62" numFmtId="0">
      <sharedItems/>
    </cacheField>
    <cacheField name="Taille 72" numFmtId="0">
      <sharedItems containsBlank="1"/>
    </cacheField>
    <cacheField name="Taille 82" numFmtId="0">
      <sharedItems containsBlank="1"/>
    </cacheField>
    <cacheField name="Taille 92" numFmtId="0">
      <sharedItems containsBlank="1"/>
    </cacheField>
    <cacheField name="Taille 102" numFmtId="0">
      <sharedItems containsBlank="1"/>
    </cacheField>
    <cacheField name="Taille 112" numFmtId="0">
      <sharedItems containsBlank="1"/>
    </cacheField>
    <cacheField name="Taille 122" numFmtId="0">
      <sharedItems containsBlank="1"/>
    </cacheField>
    <cacheField name="Libellé désignation" numFmtId="0">
      <sharedItems containsBlank="1"/>
    </cacheField>
    <cacheField name="Composition article" numFmtId="0">
      <sharedItems/>
    </cacheField>
    <cacheField name="Libellé long article 1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4">
  <r>
    <s v="FROB26046KBLA09"/>
    <x v="0"/>
    <s v="FROB26046K"/>
    <x v="0"/>
    <s v="BLA09"/>
    <s v="BLACK WHITE"/>
    <x v="0"/>
    <s v="DRESS &amp; JUMPSUIT"/>
    <s v="DRESS"/>
    <n v="365"/>
    <n v="51"/>
    <n v="18615"/>
    <n v="10"/>
    <n v="21"/>
    <n v="14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_x000a_PIPING:100% VISCOSE "/>
    <s v="ROBE LONGUE MANCHES LONGUES PRINT DAISY DOTS"/>
  </r>
  <r>
    <s v="FROB24088KBLA01"/>
    <x v="1"/>
    <s v="FROB24088K"/>
    <x v="0"/>
    <s v="BLA01"/>
    <s v="BLACK"/>
    <x v="0"/>
    <s v="DRESS &amp; JUMPSUIT"/>
    <s v="DRESS"/>
    <n v="295"/>
    <n v="49"/>
    <n v="14455"/>
    <n v="9"/>
    <n v="22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POLYESTER "/>
    <s v="ROBE LONGUE TAILLE RESERREE A MANCHES LONGUES"/>
  </r>
  <r>
    <s v="FROB26110KBLA28"/>
    <x v="0"/>
    <s v="FROB26110K"/>
    <x v="0"/>
    <s v="BLA28"/>
    <s v="BLACK / WHITE"/>
    <x v="0"/>
    <s v="DRESS &amp; JUMPSUIT"/>
    <s v="DRESS"/>
    <n v="295"/>
    <n v="50"/>
    <n v="14750"/>
    <n v="10"/>
    <n v="20"/>
    <n v="13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COURTE  NOUEE A MANCHES LONGUES"/>
  </r>
  <r>
    <s v="FROB24222KWHI12"/>
    <x v="1"/>
    <s v="FROB24222K"/>
    <x v="0"/>
    <s v="WHI12"/>
    <s v="OFF WHITE"/>
    <x v="0"/>
    <s v="DRESS &amp; JUMPSUIT"/>
    <s v="DRESS"/>
    <n v="285"/>
    <n v="50"/>
    <n v="14250"/>
    <n v="9"/>
    <n v="23"/>
    <n v="12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DENTELLE:100% COTON _x000a_EXTERIEUR:100% COTON "/>
    <s v="ROBE COURTE MANCHES LONGUES A DENTELLE"/>
  </r>
  <r>
    <s v="FROB24218KBLA01"/>
    <x v="1"/>
    <s v="FROB24218K"/>
    <x v="0"/>
    <s v="BLA01"/>
    <s v="BLACK"/>
    <x v="0"/>
    <s v="DRESS &amp; JUMPSUIT"/>
    <s v="DRESS"/>
    <n v="245"/>
    <n v="51"/>
    <n v="12495"/>
    <n v="8"/>
    <n v="20"/>
    <n v="15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POLYESTER "/>
    <s v="ROBE COURTE EPAULES CARREES"/>
  </r>
  <r>
    <s v="FROB26207KBLA01"/>
    <x v="0"/>
    <s v="FROB26207K"/>
    <x v="0"/>
    <s v="BLA01"/>
    <s v="BLACK"/>
    <x v="0"/>
    <s v="DRESS &amp; JUMPSUIT"/>
    <s v="DRESS"/>
    <n v="235"/>
    <n v="51"/>
    <n v="11985"/>
    <n v="10"/>
    <n v="20"/>
    <n v="14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BANDE:100% POLYESTER _x000a_EXTERIEUR:95% POLYESTER 5% ELASTHANNE "/>
    <s v="ROBE A MANCHES LONGUES"/>
  </r>
  <r>
    <s v="FROB26078KBLA01"/>
    <x v="0"/>
    <s v="FROB26078K"/>
    <x v="0"/>
    <s v="BLA01"/>
    <s v="BLACK"/>
    <x v="0"/>
    <s v="DRESS &amp; JUMPSUIT"/>
    <s v="DRESS"/>
    <n v="275"/>
    <n v="50"/>
    <n v="13750"/>
    <n v="11"/>
    <n v="21"/>
    <n v="14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_x000a_PIPING:100% VISCOSE "/>
    <s v="ROBE COURTE MANCHES LONGUES AVEC GALONS"/>
  </r>
  <r>
    <s v="FROB26168KBLA26"/>
    <x v="0"/>
    <s v="FROB26168K"/>
    <x v="0"/>
    <s v="BLA26"/>
    <s v="BLACK - RED"/>
    <x v="0"/>
    <s v="DRESS &amp; JUMPSUIT"/>
    <s v="DRESS"/>
    <n v="255"/>
    <n v="50"/>
    <n v="12750"/>
    <n v="11"/>
    <n v="21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ROBE EVASEE A COL SMOCKE"/>
  </r>
  <r>
    <s v="FTOP26028KBLA28"/>
    <x v="0"/>
    <s v="FTOP26028K"/>
    <x v="1"/>
    <s v="BLA28"/>
    <s v="BLACK / WHITE"/>
    <x v="0"/>
    <s v="SHIRT &amp; TOP"/>
    <s v="TOP"/>
    <n v="185"/>
    <n v="51"/>
    <n v="9435"/>
    <n v="9"/>
    <n v="22"/>
    <n v="12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TOP A MANCHES LONGUES"/>
  </r>
  <r>
    <s v="HCCL26023KBLA09"/>
    <x v="0"/>
    <s v="HCCL26023K"/>
    <x v="2"/>
    <s v="BLA09"/>
    <s v="BLACK WHITE"/>
    <x v="1"/>
    <s v="SHIRT &amp; TOP"/>
    <s v="SHIRT"/>
    <n v="165"/>
    <n v="81"/>
    <n v="13365"/>
    <n v="0"/>
    <n v="3"/>
    <n v="19"/>
    <n v="34"/>
    <n v="20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100% VISCOSE _x000a_EXTERIEUR:100% VISCOSE "/>
    <s v="CHEMISE PRINTE DETAIL COL BLANC"/>
  </r>
  <r>
    <s v="FROB26229KGRN01"/>
    <x v="0"/>
    <s v="FROB26229K"/>
    <x v="0"/>
    <s v="GRN01"/>
    <s v="GREEN"/>
    <x v="0"/>
    <s v="DRESS &amp; JUMPSUIT"/>
    <s v="DRESS"/>
    <n v="325"/>
    <n v="49"/>
    <n v="15925"/>
    <n v="9"/>
    <n v="20"/>
    <n v="13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LONGUE A MANCHES COURTES DOS NU"/>
  </r>
  <r>
    <s v="FTOP26030KMU01"/>
    <x v="0"/>
    <s v="FTOP26030K"/>
    <x v="1"/>
    <s v="MU01"/>
    <s v="MULTICOLOR"/>
    <x v="0"/>
    <s v="SHIRT &amp; TOP"/>
    <s v="TOP"/>
    <n v="195"/>
    <n v="49"/>
    <n v="9555"/>
    <n v="8"/>
    <n v="24"/>
    <n v="13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POLYESTER "/>
    <s v="TOP A MANCHES LONGUES DECOLLETE V AVEC VOLANTS PLISSES"/>
  </r>
  <r>
    <s v="FROB26120KMU01"/>
    <x v="0"/>
    <s v="FROB26120K"/>
    <x v="0"/>
    <s v="MU01"/>
    <s v="MULTICOLOR"/>
    <x v="0"/>
    <s v="DRESS &amp; JUMPSUIT"/>
    <s v="DRESS"/>
    <n v="325"/>
    <n v="50"/>
    <n v="16250"/>
    <n v="11"/>
    <n v="22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POLYESTER "/>
    <s v="ROBE A MANCHES LONGUES AVEC JUPE COURTE PLISSEE"/>
  </r>
  <r>
    <s v="FROB26116KBLA01"/>
    <x v="0"/>
    <s v="FROB26116K"/>
    <x v="0"/>
    <s v="BLA01"/>
    <s v="BLACK"/>
    <x v="0"/>
    <s v="DRESS &amp; JUMPSUIT"/>
    <s v="DRESS"/>
    <n v="245"/>
    <n v="50"/>
    <n v="12250"/>
    <n v="12"/>
    <n v="24"/>
    <n v="13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DENTELLE:100% POLYESTER _x000a_EXTERIEUR:100% POLYESTER "/>
    <s v="ROBE LONGUE AVEC DETAILS DENTELLES"/>
  </r>
  <r>
    <s v="FROB26107KRED01"/>
    <x v="0"/>
    <s v="FROB26107K"/>
    <x v="0"/>
    <s v="RED01"/>
    <s v="RED"/>
    <x v="0"/>
    <s v="DRESS &amp; JUMPSUIT"/>
    <s v="DRESS"/>
    <n v="195"/>
    <n v="50"/>
    <n v="9750"/>
    <n v="10"/>
    <n v="18"/>
    <n v="12"/>
    <n v="9"/>
    <n v="1"/>
    <n v="0"/>
    <n v="0"/>
    <n v="0"/>
    <n v="0"/>
    <n v="0"/>
    <n v="0"/>
    <n v="0"/>
    <s v="0"/>
    <s v="1"/>
    <s v="2"/>
    <s v="3"/>
    <s v="4"/>
    <s v="5"/>
    <m/>
    <m/>
    <m/>
    <m/>
    <m/>
    <m/>
    <m/>
    <s v="BANDE:100% POLYESTER _x000a_DOUBLURE:100% VISCOSE _x000a_EXTERIEUR:100% POLYESTER "/>
    <s v="ROBE COURTE SANS MANCHE"/>
  </r>
  <r>
    <s v="FROB26039KBLA26"/>
    <x v="0"/>
    <s v="FROB26039K"/>
    <x v="0"/>
    <s v="BLA26"/>
    <s v="BLACK - RED"/>
    <x v="0"/>
    <s v="DRESS &amp; JUMPSUIT"/>
    <s v="DRESS"/>
    <n v="325"/>
    <n v="50"/>
    <n v="16250"/>
    <n v="10"/>
    <n v="24"/>
    <n v="13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CORDON:100% POLYESTER _x000a_DOUBLURE DOS:100% VISCOSE _x000a_EXTERIEUR:100% VISCOSE "/>
    <s v="ROBE LONGUE MANCHES LONGUES PRINT ZEBRA"/>
  </r>
  <r>
    <s v="FCCL26002KBLA26"/>
    <x v="0"/>
    <s v="FCCL26002K"/>
    <x v="2"/>
    <s v="BLA26"/>
    <s v="BLACK - RED"/>
    <x v="0"/>
    <s v="SHIRT &amp; TOP"/>
    <s v="SHIRT"/>
    <n v="195"/>
    <n v="50"/>
    <n v="9750"/>
    <n v="9"/>
    <n v="26"/>
    <n v="13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CORDON:100% POLYESTER _x000a_DOUBLURE DOS:100% VISCOSE _x000a_EXTERIEUR:100% VISCOSE "/>
    <s v="BLOUSE AMPLE ZEBRA PRINT"/>
  </r>
  <r>
    <s v="FROB26071KBLA01"/>
    <x v="0"/>
    <s v="FROB26071K"/>
    <x v="0"/>
    <s v="BLA01"/>
    <s v="BLACK"/>
    <x v="0"/>
    <s v="DRESS &amp; JUMPSUIT"/>
    <s v="DRESS"/>
    <n v="295"/>
    <n v="50"/>
    <n v="14750"/>
    <n v="10"/>
    <n v="19"/>
    <n v="14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7% VISCOSE 29% POLYAMIDE 4% ELASTHANNE _x000a_RIB:100% COTON "/>
    <s v="ROBE AVEC DECOUPES EPAULES"/>
  </r>
  <r>
    <s v="FROB26225KPIN01"/>
    <x v="0"/>
    <s v="FROB26225K"/>
    <x v="0"/>
    <s v="PIN01"/>
    <s v="PINK"/>
    <x v="0"/>
    <s v="DRESS &amp; JUMPSUIT"/>
    <s v="DRESS"/>
    <n v="325"/>
    <n v="51"/>
    <n v="16575"/>
    <n v="11"/>
    <n v="19"/>
    <n v="13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BANDE:100% POLYESTER _x000a_DOUBLURE:100% VISCOSE _x000a_EXTERIEUR:100% SOIE "/>
    <s v="ROBE DECOLLETE V DOS NU"/>
  </r>
  <r>
    <s v="FTOP26054KBLA26"/>
    <x v="0"/>
    <s v="FTOP26054K"/>
    <x v="1"/>
    <s v="BLA26"/>
    <s v="BLACK - RED"/>
    <x v="0"/>
    <s v="SHIRT &amp; TOP"/>
    <s v="TOP"/>
    <n v="185"/>
    <n v="50"/>
    <n v="9250"/>
    <n v="7"/>
    <n v="25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TOP EVASE A COL SMOCKE"/>
  </r>
  <r>
    <s v="FROB26234KBLA09"/>
    <x v="0"/>
    <s v="FROB26234K"/>
    <x v="0"/>
    <s v="BLA09"/>
    <s v="BLACK WHITE"/>
    <x v="0"/>
    <s v="DRESS &amp; JUMPSUIT"/>
    <s v="DRESS"/>
    <n v="275"/>
    <n v="49"/>
    <n v="13475"/>
    <n v="9"/>
    <n v="18"/>
    <n v="14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COURTE A MANCHES LONGUES"/>
  </r>
  <r>
    <s v="FROB26007KBLA01"/>
    <x v="0"/>
    <s v="FROB26007K"/>
    <x v="0"/>
    <s v="BLA01"/>
    <s v="BLACK"/>
    <x v="0"/>
    <s v="DRESS &amp; JUMPSUIT"/>
    <s v="DRESS"/>
    <n v="295"/>
    <n v="50"/>
    <n v="14750"/>
    <n v="8"/>
    <n v="21"/>
    <n v="16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DENTELLE:100% POLYESTER _x000a_EXTERIEUR:100% POLYESTER "/>
    <s v="ROBE COURTE A MANCHES LONGUES DECOLLETE V INCRUSTE DE DENTELLES"/>
  </r>
  <r>
    <s v="FTOP26012KBLA09"/>
    <x v="0"/>
    <s v="FTOP26012K"/>
    <x v="1"/>
    <s v="BLA09"/>
    <s v="BLACK WHITE"/>
    <x v="0"/>
    <s v="SHIRT &amp; TOP"/>
    <s v="TOP"/>
    <n v="185"/>
    <n v="50"/>
    <n v="9250"/>
    <n v="10"/>
    <n v="27"/>
    <n v="11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TOP MANCHES LONGUES PRINT ZIG ZAG"/>
  </r>
  <r>
    <s v="HCC1215 FITBLU01"/>
    <x v="2"/>
    <s v="HCC1215 FIT"/>
    <x v="2"/>
    <s v="BLU01"/>
    <s v="BLUE"/>
    <x v="1"/>
    <s v="SHIRT &amp; TOP"/>
    <s v="SHIRT"/>
    <n v="140"/>
    <n v="81"/>
    <n v="11340"/>
    <n v="12"/>
    <n v="11"/>
    <n v="22"/>
    <n v="15"/>
    <n v="10"/>
    <n v="10"/>
    <n v="1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COL CLASSIQUE EN PIQUE"/>
  </r>
  <r>
    <s v="FROB26127KMU01"/>
    <x v="0"/>
    <s v="FROB26127K"/>
    <x v="0"/>
    <s v="MU01"/>
    <s v="MULTICOLOR"/>
    <x v="0"/>
    <s v="DRESS &amp; JUMPSUIT"/>
    <s v="DRESS"/>
    <n v="295"/>
    <n v="51"/>
    <n v="15045"/>
    <n v="10"/>
    <n v="22"/>
    <n v="13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LONGUE A MANCHES COURTES DOS NU"/>
  </r>
  <r>
    <s v="FJUP26047KBLA28"/>
    <x v="0"/>
    <s v="FJUP26047K"/>
    <x v="3"/>
    <s v="BLA28"/>
    <s v="BLACK / WHITE"/>
    <x v="0"/>
    <s v="BOTTOM"/>
    <s v="SKIRT"/>
    <n v="225"/>
    <n v="50"/>
    <n v="11250"/>
    <n v="5"/>
    <n v="22"/>
    <n v="17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JUPE LONGUE NOUEE"/>
  </r>
  <r>
    <s v="FROB26043KBLA09"/>
    <x v="0"/>
    <s v="FROB26043K"/>
    <x v="0"/>
    <s v="BLA09"/>
    <s v="BLACK WHITE"/>
    <x v="0"/>
    <s v="DRESS &amp; JUMPSUIT"/>
    <s v="DRESS"/>
    <n v="245"/>
    <n v="50"/>
    <n v="12250"/>
    <n v="14"/>
    <n v="21"/>
    <n v="12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ROBE COURTE MANCHES LONGUES PRINT ZIG ZAG"/>
  </r>
  <r>
    <s v="HCCL26116KBLA26"/>
    <x v="0"/>
    <s v="HCCL26116K"/>
    <x v="2"/>
    <s v="BLA26"/>
    <s v="BLACK - RED"/>
    <x v="1"/>
    <s v="SHIRT &amp; TOP"/>
    <s v="SHIRT"/>
    <n v="185"/>
    <n v="79"/>
    <n v="14615"/>
    <n v="0"/>
    <n v="7"/>
    <n v="21"/>
    <n v="25"/>
    <n v="20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LONGUES COL CLASSIQUE"/>
  </r>
  <r>
    <s v="FTOP26078KGRN01"/>
    <x v="0"/>
    <s v="FTOP26078K"/>
    <x v="1"/>
    <s v="GRN01"/>
    <s v="GREEN"/>
    <x v="0"/>
    <s v="SHIRT &amp; TOP"/>
    <s v="TOP"/>
    <n v="175"/>
    <n v="51"/>
    <n v="8925"/>
    <n v="11"/>
    <n v="22"/>
    <n v="12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DENTELLE:100% POLYESTER _x000a_EXTERIEUR:100% VISCOSE "/>
    <s v="TOP SANS MANCHES DETAILS DENTELLES"/>
  </r>
  <r>
    <s v="HSWE26052KBLA28"/>
    <x v="0"/>
    <s v="HSWE26052K"/>
    <x v="4"/>
    <s v="BLA28"/>
    <s v="BLACK / WHITE"/>
    <x v="1"/>
    <s v="FLEECE &amp; JERSEY"/>
    <s v="SWEATSHIRT"/>
    <n v="245"/>
    <n v="109"/>
    <n v="26705"/>
    <n v="0"/>
    <n v="14"/>
    <n v="26"/>
    <n v="33"/>
    <n v="25"/>
    <n v="1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BANDE LOGO"/>
  </r>
  <r>
    <s v="HVES26013KBLA01"/>
    <x v="0"/>
    <s v="HVES26013K"/>
    <x v="5"/>
    <s v="BLA01"/>
    <s v="BLACK"/>
    <x v="1"/>
    <s v="SUIT &amp; BLAZER"/>
    <s v="SUIT JACKET"/>
    <n v="445"/>
    <n v="80"/>
    <n v="35600"/>
    <n v="6"/>
    <n v="20"/>
    <n v="25"/>
    <n v="17"/>
    <n v="11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55% COTON 45% POLYESTER _x000a_EXTERIEUR:98% VISCOSE 2% ELASTHANNE "/>
    <s v="VESTE COSTUME PDG COL CRANTE"/>
  </r>
  <r>
    <s v="HPAN26013KBLA01"/>
    <x v="0"/>
    <s v="HPAN26013K"/>
    <x v="6"/>
    <s v="BLA01"/>
    <s v="BLACK"/>
    <x v="1"/>
    <s v="BOTTOM"/>
    <s v="TROUSERS"/>
    <n v="235"/>
    <n v="80"/>
    <n v="18800"/>
    <n v="10"/>
    <n v="23"/>
    <n v="23"/>
    <n v="14"/>
    <n v="8"/>
    <n v="2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POLYESTER _x000a_DOUBLURE POCHE:55% COTON 45% POLYESTER _x000a_EXTERIEUR:98% VISCOSE 2% ELASTHANNE _x000a_TAILLE:50% COTON 50% POLYESTER "/>
    <s v="PANTALON COSTUME FIT"/>
  </r>
  <r>
    <s v="FROB24203KGRN01"/>
    <x v="1"/>
    <s v="FROB24203K"/>
    <x v="0"/>
    <s v="GRN01"/>
    <s v="GREEN"/>
    <x v="0"/>
    <s v="DRESS &amp; JUMPSUIT"/>
    <s v="DRESS"/>
    <n v="295"/>
    <n v="50"/>
    <n v="14750"/>
    <n v="10"/>
    <n v="25"/>
    <n v="12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LONGUE MANCHES LONGUES"/>
  </r>
  <r>
    <s v="FPAN26068KPIN01"/>
    <x v="0"/>
    <s v="FPAN26068K"/>
    <x v="6"/>
    <s v="PIN01"/>
    <s v="PINK"/>
    <x v="0"/>
    <s v="BOTTOM"/>
    <s v="TROUSERS"/>
    <n v="215"/>
    <n v="50"/>
    <n v="10750"/>
    <n v="0"/>
    <n v="7"/>
    <n v="19"/>
    <n v="14"/>
    <n v="8"/>
    <n v="2"/>
    <n v="0"/>
    <n v="0"/>
    <n v="0"/>
    <n v="0"/>
    <n v="0"/>
    <n v="0"/>
    <s v="32"/>
    <s v="34"/>
    <s v="36"/>
    <s v="38"/>
    <s v="40"/>
    <s v="42"/>
    <s v="44"/>
    <m/>
    <m/>
    <m/>
    <m/>
    <m/>
    <m/>
    <s v="DOUBLURE POCHE:100% POLYESTER _x000a_EXTERIEUR:95% POLYESTER 5% ELASTHANNE "/>
    <s v="PANTALON DE COSTUME DROIT"/>
  </r>
  <r>
    <s v="HPAN26052JBLU01"/>
    <x v="0"/>
    <s v="HPAN26052J"/>
    <x v="7"/>
    <s v="BLU01"/>
    <s v="BLUE"/>
    <x v="1"/>
    <s v="BOTTOM"/>
    <s v="TROUSERS"/>
    <n v="185"/>
    <n v="80"/>
    <n v="14800"/>
    <n v="12"/>
    <n v="22"/>
    <n v="21"/>
    <n v="17"/>
    <n v="8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PANTALON DROIT EN COTON CEINTURE SEMI ELASTIQUEE"/>
  </r>
  <r>
    <s v="FTOP26029KECR01"/>
    <x v="0"/>
    <s v="FTOP26029K"/>
    <x v="1"/>
    <s v="ECR01"/>
    <s v="ECRU"/>
    <x v="0"/>
    <s v="SHIRT &amp; TOP"/>
    <s v="TOP"/>
    <n v="155"/>
    <n v="50"/>
    <n v="7750"/>
    <n v="6"/>
    <n v="28"/>
    <n v="14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DENTELLE:100% POLYESTER _x000a_EXTERIEUR:100% POLYESTER "/>
    <s v="TOP SANS MANCHES AVEC DETAIL DE DENTELLES"/>
  </r>
  <r>
    <s v="FTOP26072KBLA01"/>
    <x v="0"/>
    <s v="FTOP26072K"/>
    <x v="1"/>
    <s v="BLA01"/>
    <s v="BLACK"/>
    <x v="0"/>
    <s v="SHIRT &amp; TOP"/>
    <s v="TOP"/>
    <n v="135"/>
    <n v="50"/>
    <n v="6750"/>
    <n v="0"/>
    <n v="20"/>
    <n v="14"/>
    <n v="1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95% POLYESTER 5% ELASTHANNE _x000a_EXTERIEUR:95% VISCOSE 5% ELASTHANNE "/>
    <s v="TOP MILANO SANS MANCHES"/>
  </r>
  <r>
    <s v="HCCL26125KBLA28"/>
    <x v="0"/>
    <s v="HCCL26125K"/>
    <x v="2"/>
    <s v="BLA28"/>
    <s v="BLACK / WHITE"/>
    <x v="1"/>
    <s v="SHIRT &amp; TOP"/>
    <s v="SHIRT"/>
    <n v="185"/>
    <n v="80"/>
    <n v="14800"/>
    <n v="0"/>
    <n v="9"/>
    <n v="19"/>
    <n v="28"/>
    <n v="18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COL CLASSIQUE IMPRIMEE"/>
  </r>
  <r>
    <s v="HCCL26171KBLA68"/>
    <x v="0"/>
    <s v="HCCL26171K"/>
    <x v="2"/>
    <s v="BLA68"/>
    <s v="BLACK BEIGE"/>
    <x v="1"/>
    <s v="SHIRT &amp; TOP"/>
    <s v="SHIRT"/>
    <n v="185"/>
    <n v="80"/>
    <n v="14800"/>
    <n v="0"/>
    <n v="4"/>
    <n v="19"/>
    <n v="34"/>
    <n v="20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MANCHES LONGUES A CARREAUX"/>
  </r>
  <r>
    <s v="FROB24238KBLA01"/>
    <x v="1"/>
    <s v="FROB24238K"/>
    <x v="0"/>
    <s v="BLA01"/>
    <s v="BLACK"/>
    <x v="0"/>
    <s v="DRESS &amp; JUMPSUIT"/>
    <s v="DRESS"/>
    <n v="245"/>
    <n v="51"/>
    <n v="12495"/>
    <n v="8"/>
    <n v="25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COURE MANCHES VOLANTES"/>
  </r>
  <r>
    <s v="HBLO26045KMU01"/>
    <x v="0"/>
    <s v="HBLO26045K"/>
    <x v="8"/>
    <s v="MU01"/>
    <s v="MULTICOLOR"/>
    <x v="1"/>
    <s v="OUTERWEAR"/>
    <s v="OUTER JACKET"/>
    <n v="325"/>
    <n v="79"/>
    <n v="25675"/>
    <n v="0"/>
    <n v="2"/>
    <n v="21"/>
    <n v="34"/>
    <n v="20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EMPIECEMENT:100% POLYAMIDE _x000a_EXTERIEUR:100% POLYESTER _x000a_RIB:98% POLYESTER 2% ELASTHANNE "/>
    <s v="BLOUSON TECHNIQUE POP LEO ORANGE"/>
  </r>
  <r>
    <s v="HCCL26085KBLA01"/>
    <x v="0"/>
    <s v="HCCL26085K"/>
    <x v="2"/>
    <s v="BLA01"/>
    <s v="BLACK"/>
    <x v="1"/>
    <s v="SHIRT &amp; TOP"/>
    <s v="SHIRT"/>
    <n v="195"/>
    <n v="79"/>
    <n v="15405"/>
    <n v="0"/>
    <n v="12"/>
    <n v="17"/>
    <n v="19"/>
    <n v="19"/>
    <n v="1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 COL TUNISIEN"/>
  </r>
  <r>
    <s v="HCCL26018KBLA09"/>
    <x v="0"/>
    <s v="HCCL26018K"/>
    <x v="2"/>
    <s v="BLA09"/>
    <s v="BLACK WHITE"/>
    <x v="1"/>
    <s v="SHIRT &amp; TOP"/>
    <s v="SHIRT"/>
    <n v="185"/>
    <n v="80"/>
    <n v="14800"/>
    <n v="0"/>
    <n v="3"/>
    <n v="21"/>
    <n v="42"/>
    <n v="13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BI-COLORE PRINT ZEBRA"/>
  </r>
  <r>
    <s v="HVES26004KBLA01"/>
    <x v="0"/>
    <s v="HVES26004K"/>
    <x v="5"/>
    <s v="BLA01"/>
    <s v="BLACK"/>
    <x v="1"/>
    <s v="SUIT &amp; BLAZER"/>
    <s v="SUIT JACKET"/>
    <n v="465"/>
    <n v="79"/>
    <n v="36735"/>
    <n v="5"/>
    <n v="20"/>
    <n v="27"/>
    <n v="19"/>
    <n v="7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COL:100% POLYESTER _x000a_DOUBLURE:100% VISCOSE _x000a_DOUBLURE POCHE:72% POLYESTER 28% COTON _x000a_EXTERIEUR:100% LAINE "/>
    <s v="VESTE CROISEE REVERS SATIN"/>
  </r>
  <r>
    <s v="FTOP26071KBLA01"/>
    <x v="0"/>
    <s v="FTOP26071K"/>
    <x v="1"/>
    <s v="BLA01"/>
    <s v="BLACK"/>
    <x v="0"/>
    <s v="SHIRT &amp; TOP"/>
    <s v="TOP"/>
    <n v="135"/>
    <n v="51"/>
    <n v="6885"/>
    <n v="8"/>
    <n v="26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98% POLYESTER 2% ELASTHANNE _x000a_EXTERIEUR:98% POLYESTER 2% ELASTHANNE "/>
    <s v="TOP SANS MANCHES"/>
  </r>
  <r>
    <s v="HCC1094 FITBLU01"/>
    <x v="3"/>
    <s v="HCC1094 FIT"/>
    <x v="2"/>
    <s v="BLU01"/>
    <s v="BLUE"/>
    <x v="1"/>
    <s v="SHIRT &amp; TOP"/>
    <s v="SHIRT"/>
    <n v="130"/>
    <n v="79"/>
    <n v="10270"/>
    <n v="14"/>
    <n v="17"/>
    <n v="19"/>
    <n v="5"/>
    <n v="8"/>
    <n v="7"/>
    <n v="9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EN POPELINE COL OFFICIER"/>
  </r>
  <r>
    <s v="FCCL26132KBLU01"/>
    <x v="0"/>
    <s v="FCCL26132K"/>
    <x v="2"/>
    <s v="BLU01"/>
    <s v="BLUE"/>
    <x v="0"/>
    <s v="SHIRT &amp; TOP"/>
    <s v="SHIRT"/>
    <n v="265"/>
    <n v="50"/>
    <n v="13250"/>
    <n v="7"/>
    <n v="33"/>
    <n v="9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SOIE _x000a_PIPING:100% SOIE "/>
    <s v="CHEMISE A MANCHES LONGUES"/>
  </r>
  <r>
    <s v="FJEA20020JBLA01"/>
    <x v="4"/>
    <s v="FJEA20020J"/>
    <x v="9"/>
    <s v="BLA01"/>
    <s v="BLACK"/>
    <x v="0"/>
    <s v="BOTTOM"/>
    <s v="JEANS"/>
    <n v="168"/>
    <n v="50"/>
    <n v="8400"/>
    <n v="13"/>
    <n v="11"/>
    <n v="13"/>
    <n v="8"/>
    <n v="5"/>
    <n v="0"/>
    <n v="0"/>
    <n v="0"/>
    <n v="0"/>
    <n v="0"/>
    <n v="0"/>
    <n v="0"/>
    <s v="24"/>
    <s v="25"/>
    <s v="26"/>
    <s v="27"/>
    <s v="28"/>
    <s v="29"/>
    <s v="30"/>
    <s v="31"/>
    <s v="32"/>
    <m/>
    <m/>
    <m/>
    <m/>
    <s v="DOUBLURE:65% COTON 35% POLYESTER _x000a_EXTERIEUR:95% COTON 4% POLYESTER 1% ELASTHANNE "/>
    <s v="JEAN BOUTONS"/>
  </r>
  <r>
    <s v="FROB26199KPIN01"/>
    <x v="0"/>
    <s v="FROB26199K"/>
    <x v="0"/>
    <s v="PIN01"/>
    <s v="PINK"/>
    <x v="0"/>
    <s v="DRESS &amp; JUMPSUIT"/>
    <s v="DRESS"/>
    <n v="285"/>
    <n v="50"/>
    <n v="14250"/>
    <n v="9"/>
    <n v="20"/>
    <n v="15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POLYESTER "/>
    <s v="ROBE COURTE MANCHE LONGUE ONE SHOULDER PRINT DAISY DOTS"/>
  </r>
  <r>
    <s v="FROB26247KBLU01"/>
    <x v="0"/>
    <s v="FROB26247K"/>
    <x v="0"/>
    <s v="BLU01"/>
    <s v="BLUE"/>
    <x v="0"/>
    <s v="DRESS &amp; JUMPSUIT"/>
    <s v="DRESS"/>
    <n v="385"/>
    <n v="50"/>
    <n v="19250"/>
    <n v="12"/>
    <n v="24"/>
    <n v="12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SOIE "/>
    <s v="ROBE"/>
  </r>
  <r>
    <s v="FJUP26046KBLA01"/>
    <x v="0"/>
    <s v="FJUP26046K"/>
    <x v="3"/>
    <s v="BLA01"/>
    <s v="BLACK"/>
    <x v="0"/>
    <s v="BOTTOM"/>
    <s v="SKIRT"/>
    <n v="155"/>
    <n v="50"/>
    <n v="7750"/>
    <n v="4"/>
    <n v="18"/>
    <n v="16"/>
    <n v="1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BRODERIE:100% COTON _x000a_EXTERIEUR:100% COTON "/>
    <s v="JUPE COURTE ELASTIQUEE EN BRODERIES ANGLAISES"/>
  </r>
  <r>
    <s v="FJUP26042KWHI01"/>
    <x v="0"/>
    <s v="FJUP26042K"/>
    <x v="3"/>
    <s v="WHI01"/>
    <s v="WHITE"/>
    <x v="0"/>
    <s v="BOTTOM"/>
    <s v="SKIRT"/>
    <n v="165"/>
    <n v="50"/>
    <n v="8250"/>
    <n v="6"/>
    <n v="13"/>
    <n v="20"/>
    <n v="1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5% VISCOSE 35% POLYAMIDE "/>
    <s v="JUPE PLISSEE"/>
  </r>
  <r>
    <s v="FJUP26074KBLU01"/>
    <x v="0"/>
    <s v="FJUP26074K"/>
    <x v="3"/>
    <s v="BLU01"/>
    <s v="BLUE"/>
    <x v="0"/>
    <s v="BOTTOM"/>
    <s v="SKIRT"/>
    <n v="225"/>
    <n v="50"/>
    <n v="11250"/>
    <n v="0"/>
    <n v="22"/>
    <n v="18"/>
    <n v="1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SOIE "/>
    <s v="JUPE COURTE NOUEE"/>
  </r>
  <r>
    <s v="FPAN26068KGRN01"/>
    <x v="0"/>
    <s v="FPAN26068K"/>
    <x v="6"/>
    <s v="GRN01"/>
    <s v="GREEN"/>
    <x v="0"/>
    <s v="BOTTOM"/>
    <s v="TROUSERS"/>
    <n v="215"/>
    <n v="50"/>
    <n v="10750"/>
    <n v="0"/>
    <n v="10"/>
    <n v="16"/>
    <n v="14"/>
    <n v="8"/>
    <n v="2"/>
    <n v="0"/>
    <n v="0"/>
    <n v="0"/>
    <n v="0"/>
    <n v="0"/>
    <n v="0"/>
    <s v="32"/>
    <s v="34"/>
    <s v="36"/>
    <s v="38"/>
    <s v="40"/>
    <s v="42"/>
    <s v="44"/>
    <m/>
    <m/>
    <m/>
    <m/>
    <m/>
    <m/>
    <s v="DOUBLURE POCHE:100% POLYESTER _x000a_EXTERIEUR:95% POLYESTER 5% ELASTHANNE "/>
    <s v="PANTALON DE COSTUME DROIT"/>
  </r>
  <r>
    <s v="FJUP26057KPIN01"/>
    <x v="0"/>
    <s v="FJUP26057K"/>
    <x v="3"/>
    <s v="PIN01"/>
    <s v="PINK"/>
    <x v="0"/>
    <s v="BOTTOM"/>
    <s v="SKIRT"/>
    <n v="155"/>
    <n v="51"/>
    <n v="7905"/>
    <n v="6"/>
    <n v="22"/>
    <n v="15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JUPE COURTE SMOCK PRINT DAISY DOTS"/>
  </r>
  <r>
    <s v="FJUP26011KBLA09"/>
    <x v="0"/>
    <s v="FJUP26011K"/>
    <x v="3"/>
    <s v="BLA09"/>
    <s v="BLACK WHITE"/>
    <x v="0"/>
    <s v="BOTTOM"/>
    <s v="SKIRT"/>
    <n v="165"/>
    <n v="50"/>
    <n v="8250"/>
    <n v="7"/>
    <n v="21"/>
    <n v="15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JUPE COURTE PRINT ZIG ZAG"/>
  </r>
  <r>
    <s v="HBLO26040KBLA01"/>
    <x v="0"/>
    <s v="HBLO26040K"/>
    <x v="8"/>
    <s v="BLA01"/>
    <s v="BLACK"/>
    <x v="1"/>
    <s v="OUTERWEAR"/>
    <s v="OUTER JACKET"/>
    <n v="445"/>
    <n v="80"/>
    <n v="35600"/>
    <n v="0"/>
    <n v="14"/>
    <n v="16"/>
    <n v="27"/>
    <n v="13"/>
    <n v="1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EXTERIEUR:100% POLYESTER _x000a_REMPLISSAGE:100% POLYESTER _x000a_RIB:98% POLYESTER 2% ELASTHANNE "/>
    <s v="BOMBER BRODERIE TIGRE"/>
  </r>
  <r>
    <s v="HCCL26011KBLA26"/>
    <x v="0"/>
    <s v="HCCL26011K"/>
    <x v="2"/>
    <s v="BLA26"/>
    <s v="BLACK - RED"/>
    <x v="1"/>
    <s v="SHIRT &amp; TOP"/>
    <s v="SHIRT"/>
    <n v="185"/>
    <n v="80"/>
    <n v="14800"/>
    <n v="0"/>
    <n v="6"/>
    <n v="22"/>
    <n v="35"/>
    <n v="16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PYJAMA PRINT ZEBRA"/>
  </r>
  <r>
    <s v="FROB24226KBLA01"/>
    <x v="1"/>
    <s v="FROB24226K"/>
    <x v="0"/>
    <s v="BLA01"/>
    <s v="BLACK"/>
    <x v="0"/>
    <s v="DRESS &amp; JUMPSUIT"/>
    <s v="DRESS"/>
    <n v="265"/>
    <n v="51"/>
    <n v="13515"/>
    <n v="8"/>
    <n v="22"/>
    <n v="14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POLYESTER "/>
    <s v="ROBE COURTE MANCHES BOUFFANTES"/>
  </r>
  <r>
    <s v="FJUP26046KWHI01"/>
    <x v="0"/>
    <s v="FJUP26046K"/>
    <x v="3"/>
    <s v="WHI01"/>
    <s v="WHITE"/>
    <x v="0"/>
    <s v="BOTTOM"/>
    <s v="SKIRT"/>
    <n v="155"/>
    <n v="50"/>
    <n v="7750"/>
    <n v="1"/>
    <n v="20"/>
    <n v="18"/>
    <n v="1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BRODERIE:100% COTON _x000a_EXTERIEUR:100% COTON "/>
    <s v="JUPE COURTE ELASTIQUEE EN BRODERIES ANGLAISES"/>
  </r>
  <r>
    <s v="HCC817 FITBLU25"/>
    <x v="5"/>
    <s v="HCC817 FIT"/>
    <x v="2"/>
    <s v="BLU25"/>
    <s v="BLUE SKY"/>
    <x v="1"/>
    <s v="SHIRT &amp; TOP"/>
    <s v="SHIRT"/>
    <n v="130"/>
    <n v="81"/>
    <n v="10530"/>
    <n v="10"/>
    <n v="7"/>
    <n v="16"/>
    <n v="12"/>
    <n v="14"/>
    <n v="8"/>
    <n v="14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homme"/>
  </r>
  <r>
    <s v="FCCL26132KPIN01"/>
    <x v="0"/>
    <s v="FCCL26132K"/>
    <x v="2"/>
    <s v="PIN01"/>
    <s v="PINK"/>
    <x v="0"/>
    <s v="SHIRT &amp; TOP"/>
    <s v="SHIRT"/>
    <n v="265"/>
    <n v="50"/>
    <n v="13250"/>
    <n v="8"/>
    <n v="30"/>
    <n v="11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SOIE _x000a_PIPING:100% SOIE "/>
    <s v="CHEMISE A MANCHES LONGUES"/>
  </r>
  <r>
    <s v="FPAN26001KBLA01"/>
    <x v="0"/>
    <s v="FPAN26001K"/>
    <x v="7"/>
    <s v="BLA01"/>
    <s v="BLACK"/>
    <x v="0"/>
    <s v="BOTTOM"/>
    <s v="TROUSERS"/>
    <n v="265"/>
    <n v="50"/>
    <n v="13250"/>
    <n v="7"/>
    <n v="26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93% POLYESTER 7% ELASTHANNE _x000a_TAILLE:61% VISCOSE 34% POLYAMIDE 5% ELASTHANNE "/>
    <s v="PANTALON A SEQUIN"/>
  </r>
  <r>
    <s v="FTOP26076KMU01"/>
    <x v="0"/>
    <s v="FTOP26076K"/>
    <x v="1"/>
    <s v="MU01"/>
    <s v="MULTICOLOR"/>
    <x v="0"/>
    <s v="SHIRT &amp; TOP"/>
    <s v="TOP"/>
    <n v="165"/>
    <n v="50"/>
    <n v="8250"/>
    <n v="12"/>
    <n v="24"/>
    <n v="12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TOP NOUE SANS MANCHES"/>
  </r>
  <r>
    <s v="FROB24193KYEL01"/>
    <x v="1"/>
    <s v="FROB24193K"/>
    <x v="0"/>
    <s v="YEL01"/>
    <s v="YELLOW"/>
    <x v="0"/>
    <s v="DRESS &amp; JUMPSUIT"/>
    <s v="DRESS"/>
    <n v="245"/>
    <n v="51"/>
    <n v="12495"/>
    <n v="5"/>
    <n v="23"/>
    <n v="16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ROBE COURTE MANCHE COURTE BOUFFANTE"/>
  </r>
  <r>
    <s v="FVES26010KBLA01"/>
    <x v="0"/>
    <s v="FVES26010K"/>
    <x v="10"/>
    <s v="BLA01"/>
    <s v="BLACK"/>
    <x v="0"/>
    <s v="SUIT &amp; BLAZER"/>
    <s v="BLAZER JACKET"/>
    <n v="395"/>
    <n v="71"/>
    <n v="28045"/>
    <n v="0"/>
    <n v="13"/>
    <n v="24"/>
    <n v="19"/>
    <n v="12"/>
    <n v="3"/>
    <n v="0"/>
    <n v="0"/>
    <n v="0"/>
    <n v="0"/>
    <n v="0"/>
    <n v="0"/>
    <s v="32"/>
    <s v="34"/>
    <s v="36"/>
    <s v="38"/>
    <s v="40"/>
    <s v="42"/>
    <s v="44"/>
    <m/>
    <m/>
    <m/>
    <m/>
    <m/>
    <m/>
    <s v="DOUBLURE:100% VISCOSE _x000a_DOUBLURE POCHE:100% POLYESTER _x000a_EXTERIEUR:56% LAINE 31% POLYAMIDE 8% POLYESTER 5% AUTRES FIBRES "/>
    <s v="VESTE SEULE SIMPLE CROISURE"/>
  </r>
  <r>
    <s v="HPAN26004KBLA01"/>
    <x v="0"/>
    <s v="HPAN26004K"/>
    <x v="6"/>
    <s v="BLA01"/>
    <s v="BLACK"/>
    <x v="1"/>
    <s v="BOTTOM"/>
    <s v="TROUSERS"/>
    <n v="245"/>
    <n v="80"/>
    <n v="19600"/>
    <n v="11"/>
    <n v="24"/>
    <n v="25"/>
    <n v="14"/>
    <n v="5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BANDE:100% POLYESTER _x000a_DOUBLURE:60% ACETATE 40% CUPRO _x000a_DOUBLURE POCHE:72% POLYESTER 28% COTON _x000a_EXTERIEUR:100% LAINE "/>
    <s v="PANTALON COSTUME COTE SATIN"/>
  </r>
  <r>
    <s v="HCCL26029KBLA09"/>
    <x v="0"/>
    <s v="HCCL26029K"/>
    <x v="2"/>
    <s v="BLA09"/>
    <s v="BLACK WHITE"/>
    <x v="1"/>
    <s v="SHIRT &amp; TOP"/>
    <s v="SHIRT"/>
    <n v="185"/>
    <n v="80"/>
    <n v="14800"/>
    <n v="0"/>
    <n v="3"/>
    <n v="23"/>
    <n v="34"/>
    <n v="19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SLIM D MOTIF GALAXY"/>
  </r>
  <r>
    <s v="FBLO26044KMU01"/>
    <x v="0"/>
    <s v="FBLO26044K"/>
    <x v="8"/>
    <s v="MU01"/>
    <s v="MULTICOLOR"/>
    <x v="0"/>
    <s v="OUTERWEAR"/>
    <s v="OUTER JACKET"/>
    <n v="295"/>
    <n v="79"/>
    <n v="23305"/>
    <n v="0"/>
    <n v="51"/>
    <n v="21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MPIECEMENT:100% POLYAMIDE _x000a_EXTERIEUR:100% POLYESTER _x000a_RIB:98% POLYESTER 2% ELASTHANNE "/>
    <s v="BLOUSON TECHNIQUE PRINT POP LEO ORANGE"/>
  </r>
  <r>
    <s v="HBLO26015KSLG01"/>
    <x v="0"/>
    <s v="HBLO26015K"/>
    <x v="8"/>
    <s v="SLG01"/>
    <s v="SILVER / GOLD"/>
    <x v="1"/>
    <s v="OUTERWEAR"/>
    <s v="OUTER JACKET"/>
    <n v="425"/>
    <n v="80"/>
    <n v="34000"/>
    <n v="0"/>
    <n v="0"/>
    <n v="24"/>
    <n v="26"/>
    <n v="25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EXTERIEUR:100% COTON "/>
    <s v="BLOUSON BI COLOR SILVER &amp; GOLD"/>
  </r>
  <r>
    <s v="HPAN26012KBLA02"/>
    <x v="0"/>
    <s v="HPAN26012K"/>
    <x v="6"/>
    <s v="BLA02"/>
    <s v="BLACK GREY"/>
    <x v="1"/>
    <s v="BOTTOM"/>
    <s v="TROUSERS"/>
    <n v="235"/>
    <n v="82"/>
    <n v="19270"/>
    <n v="11"/>
    <n v="24"/>
    <n v="25"/>
    <n v="14"/>
    <n v="6"/>
    <n v="2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POLYESTER _x000a_DOUBLURE POCHE:68% POLYESTER 32% COTON _x000a_EXTERIEUR:98% LAINE 2% ELASTHANNE "/>
    <s v="PANTALON COSTUME AVEC PIPPING"/>
  </r>
  <r>
    <s v="HVES26012KBLA02"/>
    <x v="0"/>
    <s v="HVES26012K"/>
    <x v="5"/>
    <s v="BLA02"/>
    <s v="BLACK GREY"/>
    <x v="1"/>
    <s v="SUIT &amp; BLAZER"/>
    <s v="SUIT JACKET"/>
    <n v="445"/>
    <n v="80"/>
    <n v="35600"/>
    <n v="7"/>
    <n v="19"/>
    <n v="25"/>
    <n v="17"/>
    <n v="11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68% POLYESTER 32% COTON _x000a_EXTERIEUR:98% LAINE 2% ELASTHANNE "/>
    <s v="VESTE COSTUME COL CLASSIC PIPPING"/>
  </r>
  <r>
    <s v="FJUP26014KBLA01"/>
    <x v="0"/>
    <s v="FJUP26014K"/>
    <x v="3"/>
    <s v="BLA01"/>
    <s v="BLACK"/>
    <x v="0"/>
    <s v="BOTTOM"/>
    <s v="SKIRT"/>
    <n v="395"/>
    <n v="49"/>
    <n v="19355"/>
    <n v="2"/>
    <n v="22"/>
    <n v="16"/>
    <n v="9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 POCHE:100% POLYESTER _x000a_EXTERIEUR:100% CUIR D'AGNEAU "/>
    <s v="JUPE TRES COURTE DETAILS STUDS"/>
  </r>
  <r>
    <s v="FJUP26004KBLA01"/>
    <x v="0"/>
    <s v="FJUP26004K"/>
    <x v="3"/>
    <s v="BLA01"/>
    <s v="BLACK"/>
    <x v="0"/>
    <s v="BOTTOM"/>
    <s v="SKIRT"/>
    <n v="265"/>
    <n v="49"/>
    <n v="12985"/>
    <n v="5"/>
    <n v="23"/>
    <n v="16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7% ACETATE 33% POLYESTER "/>
    <s v="JUPE COURTE NOUEE"/>
  </r>
  <r>
    <s v="FDEB26052KBLA28"/>
    <x v="0"/>
    <s v="FDEB26052K"/>
    <x v="11"/>
    <s v="BLA28"/>
    <s v="BLACK / WHITE"/>
    <x v="0"/>
    <s v="FLEECE &amp; JERSEY"/>
    <s v="JERSEY"/>
    <n v="85"/>
    <n v="49"/>
    <n v="4165"/>
    <n v="0"/>
    <n v="31"/>
    <n v="14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81% POLYESTER 19% ELASTHANNE _x000a_EXTERIEUR:83% POLYESTER 17% ELASTHANNE "/>
    <s v="DEBARDEUR BANDE LOGO"/>
  </r>
  <r>
    <s v="FROB26249KGRN03"/>
    <x v="0"/>
    <s v="FROB26249K"/>
    <x v="0"/>
    <s v="GRN03"/>
    <s v="EMERAUDE"/>
    <x v="0"/>
    <s v="DRESS &amp; JUMPSUIT"/>
    <s v="DRESS"/>
    <n v="225"/>
    <n v="50"/>
    <n v="11250"/>
    <n v="9"/>
    <n v="21"/>
    <n v="12"/>
    <n v="8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POLYESTER _x000a_RUBAN:100% POLYESTER "/>
    <s v="ROBE COURTE SANS MANCHE"/>
  </r>
  <r>
    <s v="FBLO26015KSLG01"/>
    <x v="0"/>
    <s v="FBLO26015K"/>
    <x v="8"/>
    <s v="SLG01"/>
    <s v="SILVER / GOLD"/>
    <x v="0"/>
    <s v="OUTERWEAR"/>
    <s v="OUTER JACKET"/>
    <n v="395"/>
    <n v="79"/>
    <n v="31205"/>
    <n v="11"/>
    <n v="43"/>
    <n v="19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COTON "/>
    <s v="BLOUSON BICOLOR GOLD SILVER"/>
  </r>
  <r>
    <s v="FJUP26057KBLA09"/>
    <x v="0"/>
    <s v="FJUP26057K"/>
    <x v="3"/>
    <s v="BLA09"/>
    <s v="BLACK WHITE"/>
    <x v="0"/>
    <s v="BOTTOM"/>
    <s v="SKIRT"/>
    <n v="155"/>
    <n v="50"/>
    <n v="7750"/>
    <n v="7"/>
    <n v="25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JUPE COURTE SMOCK PRINT DAISY DOTS"/>
  </r>
  <r>
    <s v="HCCL26030KBLA09"/>
    <x v="0"/>
    <s v="HCCL26030K"/>
    <x v="2"/>
    <s v="BLA09"/>
    <s v="BLACK WHITE"/>
    <x v="1"/>
    <s v="SHIRT &amp; TOP"/>
    <s v="SHIRT"/>
    <n v="185"/>
    <n v="80"/>
    <n v="14800"/>
    <n v="0"/>
    <n v="2"/>
    <n v="22"/>
    <n v="39"/>
    <n v="16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slim d"/>
  </r>
  <r>
    <s v="FJOG26052KBLA28"/>
    <x v="0"/>
    <s v="FJOG26052K"/>
    <x v="12"/>
    <s v="BLA28"/>
    <s v="BLACK / WHITE"/>
    <x v="0"/>
    <s v="FLEECE &amp; JERSEY"/>
    <s v="SWEATPANTS"/>
    <n v="125"/>
    <n v="51"/>
    <n v="6375"/>
    <n v="0"/>
    <n v="32"/>
    <n v="14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81% POLYESTER 19% ELASTHANNE _x000a_EXTERIEUR:83% POLYESTER 17% ELASTHANNE "/>
    <s v="JOGGING BANDE LOGO"/>
  </r>
  <r>
    <s v="FROB26206KBLA09"/>
    <x v="0"/>
    <s v="FROB26206K"/>
    <x v="0"/>
    <s v="BLA09"/>
    <s v="BLACK WHITE"/>
    <x v="0"/>
    <s v="DRESS &amp; JUMPSUIT"/>
    <s v="DRESS"/>
    <n v="245"/>
    <n v="50"/>
    <n v="12250"/>
    <n v="8"/>
    <n v="22"/>
    <n v="16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CORDON:100% POLYESTER _x000a_DOUBLURE DOS:100% VISCOSE _x000a_EXTERIEUR:100% VISCOSE "/>
    <s v="ROBE PRINT ZEBRA"/>
  </r>
  <r>
    <s v="FTOP26026KBLA01"/>
    <x v="0"/>
    <s v="FTOP26026K"/>
    <x v="1"/>
    <s v="BLA01"/>
    <s v="BLACK"/>
    <x v="0"/>
    <s v="SHIRT &amp; TOP"/>
    <s v="TOP"/>
    <n v="145"/>
    <n v="50"/>
    <n v="7250"/>
    <n v="7"/>
    <n v="20"/>
    <n v="12"/>
    <n v="1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BRODERIE:100% COTON _x000a_EXTERIEUR:100% COTON "/>
    <s v="TOP SANS MANCHES BOUTONNE DEVANT"/>
  </r>
  <r>
    <s v="FJEA26000JBLA25"/>
    <x v="0"/>
    <s v="FJEA26000J"/>
    <x v="9"/>
    <s v="BLA25"/>
    <s v="BLACK / GOLD"/>
    <x v="0"/>
    <s v="BOTTOM"/>
    <s v="JEANS"/>
    <n v="195"/>
    <n v="50"/>
    <n v="9750"/>
    <n v="8"/>
    <n v="13"/>
    <n v="15"/>
    <n v="9"/>
    <n v="5"/>
    <n v="0"/>
    <n v="0"/>
    <n v="0"/>
    <n v="0"/>
    <n v="0"/>
    <n v="0"/>
    <n v="0"/>
    <s v="24"/>
    <s v="25"/>
    <s v="26"/>
    <s v="27"/>
    <s v="28"/>
    <s v="29"/>
    <s v="30"/>
    <s v="31"/>
    <s v="32"/>
    <m/>
    <m/>
    <m/>
    <m/>
    <s v="DOUBLURE POCHE:100% COTON _x000a_EXTERIEUR:74% COTON 24% POLYESTER 2% ELASTHANNE "/>
    <s v="JEAN SLIM RAYURE DORE"/>
  </r>
  <r>
    <s v="FROB26009KBLA01"/>
    <x v="0"/>
    <s v="FROB26009K"/>
    <x v="0"/>
    <s v="BLA01"/>
    <s v="BLACK"/>
    <x v="0"/>
    <s v="DRESS &amp; JUMPSUIT"/>
    <s v="DRESS"/>
    <n v="275"/>
    <n v="50"/>
    <n v="13750"/>
    <n v="15"/>
    <n v="22"/>
    <n v="12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CEINTURE:66% ACETATE 34% POLYESTER _x000a_EXTERIEUR:100% VISCOSE "/>
    <s v="ROBE COURTE A MANCHES LONGUES"/>
  </r>
  <r>
    <s v="FJOG26072KBLA01"/>
    <x v="0"/>
    <s v="FJOG26072K"/>
    <x v="12"/>
    <s v="BLA01"/>
    <s v="BLACK"/>
    <x v="0"/>
    <s v="FLEECE &amp; JERSEY"/>
    <s v="SWEATPANTS"/>
    <n v="245"/>
    <n v="51"/>
    <n v="12495"/>
    <n v="6"/>
    <n v="27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8% VISCOSE 28% POLYAMIDE 4% ELASTHANNE "/>
    <s v="JOGGING DIAMOND DOTS"/>
  </r>
  <r>
    <s v="FTOP26029KBLA01"/>
    <x v="0"/>
    <s v="FTOP26029K"/>
    <x v="1"/>
    <s v="BLA01"/>
    <s v="BLACK"/>
    <x v="0"/>
    <s v="SHIRT &amp; TOP"/>
    <s v="TOP"/>
    <n v="155"/>
    <n v="50"/>
    <n v="7750"/>
    <n v="7"/>
    <n v="35"/>
    <n v="7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DENTELLE:100% POLYESTER _x000a_EXTERIEUR:100% POLYESTER "/>
    <s v="TOP SANS MANCHES AVEC DETAIL DE DENTELLES"/>
  </r>
  <r>
    <s v="FTOP26071KGRN73"/>
    <x v="0"/>
    <s v="FTOP26071K"/>
    <x v="1"/>
    <s v="GRN73"/>
    <s v="GREEN WATER"/>
    <x v="0"/>
    <s v="SHIRT &amp; TOP"/>
    <s v="TOP"/>
    <n v="135"/>
    <n v="50"/>
    <n v="6750"/>
    <n v="14"/>
    <n v="15"/>
    <n v="15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98% POLYESTER 2% ELASTHANNE _x000a_EXTERIEUR:98% POLYESTER 2% ELASTHANNE "/>
    <s v="TOP SANS MANCHES"/>
  </r>
  <r>
    <s v="FSHO26039KBLA09"/>
    <x v="0"/>
    <s v="FSHO26039K"/>
    <x v="13"/>
    <s v="BLA09"/>
    <s v="BLACK WHITE"/>
    <x v="0"/>
    <s v="BOTTOM"/>
    <s v="SHORTS"/>
    <n v="145"/>
    <n v="49"/>
    <n v="7105"/>
    <n v="0"/>
    <n v="26"/>
    <n v="16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55% VISCOSE 43% POLYAMIDE 2% ELASTHANNE "/>
    <s v="SHORT CYCLISTE ALL OVER"/>
  </r>
  <r>
    <s v="FVES26068KPIN01"/>
    <x v="0"/>
    <s v="FVES26068K"/>
    <x v="5"/>
    <s v="PIN01"/>
    <s v="PINK"/>
    <x v="0"/>
    <s v="SUIT &amp; BLAZER"/>
    <s v="SUIT JACKET"/>
    <n v="335"/>
    <n v="70"/>
    <n v="23450"/>
    <n v="0"/>
    <n v="7"/>
    <n v="21"/>
    <n v="21"/>
    <n v="16"/>
    <n v="5"/>
    <n v="0"/>
    <n v="0"/>
    <n v="0"/>
    <n v="0"/>
    <n v="0"/>
    <n v="0"/>
    <s v="32"/>
    <s v="34"/>
    <s v="36"/>
    <s v="38"/>
    <s v="40"/>
    <s v="42"/>
    <s v="44"/>
    <m/>
    <m/>
    <m/>
    <m/>
    <m/>
    <m/>
    <s v="DOUBLURE:50% ACETATE 50% VISCOSE _x000a_DOUBLURE MANCHES:100% VISCOSE _x000a_DOUBLURE POCHE:65% POLYESTER 35% COTON _x000a_EXTERIEUR:95% POLYESTER 5% ELASTHANNE "/>
    <s v="VESTE COSTUME 2 BOUTONS"/>
  </r>
  <r>
    <s v="FROB26240KECR01"/>
    <x v="0"/>
    <s v="FROB26240K"/>
    <x v="0"/>
    <s v="ECR01"/>
    <s v="ECRU"/>
    <x v="0"/>
    <s v="DRESS &amp; JUMPSUIT"/>
    <s v="DRESS"/>
    <n v="395"/>
    <n v="50"/>
    <n v="19750"/>
    <n v="9"/>
    <n v="22"/>
    <n v="12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95% POLYESTER 5% ELASTHANNE "/>
    <s v="ROBE TAILLEUR MANCHES LONGUES"/>
  </r>
  <r>
    <s v="FTOP26095KBLA01"/>
    <x v="0"/>
    <s v="FTOP26095K"/>
    <x v="1"/>
    <s v="BLA01"/>
    <s v="BLACK"/>
    <x v="0"/>
    <s v="SHIRT &amp; TOP"/>
    <s v="TOP"/>
    <n v="395"/>
    <n v="50"/>
    <n v="19750"/>
    <n v="4"/>
    <n v="25"/>
    <n v="19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VISCOSE "/>
    <s v="TOP A MANCHES LONGUES ORNEE DE BRODERIES"/>
  </r>
  <r>
    <s v="FROB24242KBLA01"/>
    <x v="1"/>
    <s v="FROB24242K"/>
    <x v="0"/>
    <s v="BLA01"/>
    <s v="BLACK"/>
    <x v="0"/>
    <s v="DRESS &amp; JUMPSUIT"/>
    <s v="DRESS"/>
    <n v="255"/>
    <n v="50"/>
    <n v="12750"/>
    <n v="7"/>
    <n v="26"/>
    <n v="13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66% VISCOSE 34% SOIE "/>
    <s v="ROBE COURTE MANCHES COURTES ELASTIQUE TAILLE"/>
  </r>
  <r>
    <s v="HSWE26054KBLA55"/>
    <x v="0"/>
    <s v="HSWE26054K"/>
    <x v="4"/>
    <s v="BLA55"/>
    <s v="BLACK WASHED"/>
    <x v="1"/>
    <s v="FLEECE &amp; JERSEY"/>
    <s v="SWEATSHIRT"/>
    <n v="225"/>
    <n v="110"/>
    <n v="24750"/>
    <n v="0"/>
    <n v="3"/>
    <n v="34"/>
    <n v="48"/>
    <n v="23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COTON _x000a_EXTERIEUR:100% COTON _x000a_RIB:97% COTON 3% ELASTHANNE "/>
    <s v="SWEAT WESTERN"/>
  </r>
  <r>
    <s v="FTOP26026KWHI01"/>
    <x v="0"/>
    <s v="FTOP26026K"/>
    <x v="1"/>
    <s v="WHI01"/>
    <s v="WHITE"/>
    <x v="0"/>
    <s v="SHIRT &amp; TOP"/>
    <s v="TOP"/>
    <n v="145"/>
    <n v="49"/>
    <n v="7105"/>
    <n v="5"/>
    <n v="19"/>
    <n v="15"/>
    <n v="1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BRODERIE:100% COTON _x000a_EXTERIEUR:100% COTON "/>
    <s v="TOP SANS MANCHES BOUTONNE DEVANT"/>
  </r>
  <r>
    <s v="FTSL26072KBLA01"/>
    <x v="0"/>
    <s v="FTSL26072K"/>
    <x v="14"/>
    <s v="BLA01"/>
    <s v="BLACK"/>
    <x v="0"/>
    <s v="FLEECE &amp; JERSEY"/>
    <s v="JERSEY"/>
    <n v="195"/>
    <n v="50"/>
    <n v="9750"/>
    <n v="9"/>
    <n v="21"/>
    <n v="13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8% VISCOSE 28% POLYAMIDE 4% ELASTHANNE "/>
    <s v="T-SHIRT ML DIAMOND DOTS"/>
  </r>
  <r>
    <s v="HCCL26092KNAV26"/>
    <x v="0"/>
    <s v="HCCL26092K"/>
    <x v="2"/>
    <s v="NAV26"/>
    <s v="NAVY ECRU"/>
    <x v="1"/>
    <s v="SHIRT &amp; TOP"/>
    <s v="SHIRT"/>
    <n v="185"/>
    <n v="80"/>
    <n v="14800"/>
    <n v="0"/>
    <n v="4"/>
    <n v="18"/>
    <n v="32"/>
    <n v="21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MANCHES LONGUES ET POCHES A CARREAUX"/>
  </r>
  <r>
    <s v="FCCL26002KBLA09"/>
    <x v="0"/>
    <s v="FCCL26002K"/>
    <x v="2"/>
    <s v="BLA09"/>
    <s v="BLACK WHITE"/>
    <x v="0"/>
    <s v="SHIRT &amp; TOP"/>
    <s v="SHIRT"/>
    <n v="195"/>
    <n v="50"/>
    <n v="9750"/>
    <n v="7"/>
    <n v="33"/>
    <n v="9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CORDON:100% POLYESTER _x000a_DOUBLURE DOS:100% VISCOSE _x000a_EXTERIEUR:100% VISCOSE "/>
    <s v="BLOUSE AMPLE ZEBRA PRINT"/>
  </r>
  <r>
    <s v="FCCL26023KBLA09"/>
    <x v="0"/>
    <s v="FCCL26023K"/>
    <x v="2"/>
    <s v="BLA09"/>
    <s v="BLACK WHITE"/>
    <x v="0"/>
    <s v="SHIRT &amp; TOP"/>
    <s v="SHIRT"/>
    <n v="165"/>
    <n v="50"/>
    <n v="8250"/>
    <n v="9"/>
    <n v="25"/>
    <n v="12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MPIECEMENT:100% COTON _x000a_EXTERIEUR:100% COTON "/>
    <s v="CHEMISE PRINTE DETAIL COL BLANC"/>
  </r>
  <r>
    <s v="FTOP26069KPIN01"/>
    <x v="0"/>
    <s v="FTOP26069K"/>
    <x v="1"/>
    <s v="PIN01"/>
    <s v="PINK"/>
    <x v="0"/>
    <s v="SHIRT &amp; TOP"/>
    <s v="TOP"/>
    <n v="195"/>
    <n v="50"/>
    <n v="9750"/>
    <n v="6"/>
    <n v="29"/>
    <n v="11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POLYESTER "/>
    <s v="TOP MANCHES LONGUES"/>
  </r>
  <r>
    <s v="HSHO26037KBLU19"/>
    <x v="0"/>
    <s v="HSHO26037K"/>
    <x v="13"/>
    <s v="BLU19"/>
    <s v="BLUE ELECTRIC"/>
    <x v="1"/>
    <s v="BOTTOM"/>
    <s v="SHORTS"/>
    <n v="160"/>
    <n v="81"/>
    <n v="12960"/>
    <n v="0"/>
    <n v="20"/>
    <n v="11"/>
    <n v="13"/>
    <n v="12"/>
    <n v="2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7% COTON 3% ELASTHANNE "/>
    <s v="SHORT VINTAGE"/>
  </r>
  <r>
    <s v="FCCL26000KBLA01"/>
    <x v="0"/>
    <s v="FCCL26000K"/>
    <x v="2"/>
    <s v="BLA01"/>
    <s v="BLACK"/>
    <x v="0"/>
    <s v="SHIRT &amp; TOP"/>
    <s v="SHIRT"/>
    <n v="265"/>
    <n v="50"/>
    <n v="13250"/>
    <n v="8"/>
    <n v="32"/>
    <n v="8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CHEMISE BRODEE A MANCHES LONGUES"/>
  </r>
  <r>
    <s v="HCCL26066JBLA01"/>
    <x v="0"/>
    <s v="HCCL26066J"/>
    <x v="15"/>
    <s v="BLA01"/>
    <s v="BLACK"/>
    <x v="1"/>
    <s v="SHIRT &amp; TOP"/>
    <s v="SHIRT"/>
    <n v="195"/>
    <n v="80"/>
    <n v="15600"/>
    <n v="0"/>
    <n v="24"/>
    <n v="22"/>
    <n v="15"/>
    <n v="10"/>
    <n v="9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POLYESTER _x000a_EXTERIEUR:100% VISCOSE "/>
    <s v="CHEMISE COW BOY IMPRIME POLKA DOTS DAISY NOIR ET BRODERIE ROUGE"/>
  </r>
  <r>
    <s v="FJUP26077KBLA09"/>
    <x v="0"/>
    <s v="FJUP26077K"/>
    <x v="3"/>
    <s v="BLA09"/>
    <s v="BLACK WHITE"/>
    <x v="0"/>
    <s v="BOTTOM"/>
    <s v="SKIRT"/>
    <n v="255"/>
    <n v="49"/>
    <n v="12495"/>
    <n v="10"/>
    <n v="16"/>
    <n v="12"/>
    <n v="1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100% SOIE "/>
    <s v="JUPE MIDI NOUEE"/>
  </r>
  <r>
    <s v="HCCL26115KBLA92"/>
    <x v="0"/>
    <s v="HCCL26115K"/>
    <x v="2"/>
    <s v="BLA92"/>
    <s v="BLACK / PINK"/>
    <x v="1"/>
    <s v="SHIRT &amp; TOP"/>
    <s v="SHIRT"/>
    <n v="165"/>
    <n v="81"/>
    <n v="13365"/>
    <n v="0"/>
    <n v="5"/>
    <n v="15"/>
    <n v="48"/>
    <n v="12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100% VISCOSE _x000a_EXTERIEUR:100% VISCOSE "/>
    <s v="CHEMISE MANCHES LONGUES COL CLASSIQUE"/>
  </r>
  <r>
    <s v="FROB24255KWHI01"/>
    <x v="1"/>
    <s v="FROB24255K"/>
    <x v="0"/>
    <s v="WHI01"/>
    <s v="WHITE"/>
    <x v="0"/>
    <s v="DRESS &amp; JUMPSUIT"/>
    <s v="DRESS"/>
    <n v="295"/>
    <n v="50"/>
    <n v="14750"/>
    <n v="11"/>
    <n v="22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BASE MATIERE:96% COTON 4% LYOCELL _x000a_DOUBLURE:100% COTON _x000a_BRODERIE:100% COTON "/>
    <s v="ROBE COURTE MANCHES COURTES FLOWER EMBROIDERY"/>
  </r>
  <r>
    <s v="FROB26167KBLA01"/>
    <x v="0"/>
    <s v="FROB26167K"/>
    <x v="0"/>
    <s v="BLA01"/>
    <s v="BLACK"/>
    <x v="0"/>
    <s v="DRESS &amp; JUMPSUIT"/>
    <s v="DRESS"/>
    <n v="395"/>
    <n v="49"/>
    <n v="19355"/>
    <n v="16"/>
    <n v="24"/>
    <n v="8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SOIE "/>
    <s v="ROBE LONGUE EVASEE A MANCHES LONGUES"/>
  </r>
  <r>
    <s v="FROB26180KWHI01"/>
    <x v="0"/>
    <s v="FROB26180K"/>
    <x v="0"/>
    <s v="WHI01"/>
    <s v="WHITE"/>
    <x v="0"/>
    <s v="DRESS &amp; JUMPSUIT"/>
    <s v="DRESS"/>
    <n v="365"/>
    <n v="50"/>
    <n v="18250"/>
    <n v="14"/>
    <n v="25"/>
    <n v="9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BRODERIE:100% COTON _x000a_EXTERIEUR:100% COTON "/>
    <s v="ROBE LONGUE MANCHES LONGUES A BRODERIE ANGLAISE PLACEE"/>
  </r>
  <r>
    <s v="FROB24237KBLA01"/>
    <x v="1"/>
    <s v="FROB24237K"/>
    <x v="0"/>
    <s v="BLA01"/>
    <s v="BLACK"/>
    <x v="0"/>
    <s v="DRESS &amp; JUMPSUIT"/>
    <s v="DRESS"/>
    <n v="285"/>
    <n v="49"/>
    <n v="13965"/>
    <n v="14"/>
    <n v="18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EXTERIEUR:66% VISCOSE 34% SOIE "/>
    <s v="ROBE KIMONO COURTE"/>
  </r>
  <r>
    <s v="FROB26000KBLA01"/>
    <x v="0"/>
    <s v="FROB26000K"/>
    <x v="0"/>
    <s v="BLA01"/>
    <s v="BLACK"/>
    <x v="0"/>
    <s v="DRESS &amp; JUMPSUIT"/>
    <s v="DRESS"/>
    <n v="375"/>
    <n v="50"/>
    <n v="18750"/>
    <n v="8"/>
    <n v="20"/>
    <n v="15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ACETATE _x000a_EXTERIEUR:91% POLYESTER 9% ELASTHANNE "/>
    <s v="ROBE COURTE A MANCHES LONGUES ORNEE DE STRASS"/>
  </r>
  <r>
    <s v="FROB26182KMU01"/>
    <x v="0"/>
    <s v="FROB26182K"/>
    <x v="0"/>
    <s v="MU01"/>
    <s v="MULTICOLOR"/>
    <x v="0"/>
    <s v="DRESS &amp; JUMPSUIT"/>
    <s v="DRESS"/>
    <n v="245"/>
    <n v="50"/>
    <n v="12250"/>
    <n v="6"/>
    <n v="21"/>
    <n v="17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"/>
    <s v="ROBE COURTE COL CARRE"/>
  </r>
  <r>
    <s v="FCCL26004KLEO01"/>
    <x v="0"/>
    <s v="FCCL26004K"/>
    <x v="2"/>
    <s v="LEO01"/>
    <s v="LEOPARD"/>
    <x v="0"/>
    <s v="SHIRT &amp; TOP"/>
    <s v="SHIRT"/>
    <n v="265"/>
    <n v="50"/>
    <n v="13250"/>
    <n v="0"/>
    <n v="34"/>
    <n v="13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8% VISCOSE 24% SOIE 8% POLYESTER "/>
    <s v="CHEMISE A MANCHES LONGUES LEOPARD"/>
  </r>
  <r>
    <s v="FCCD26049JBLA55"/>
    <x v="0"/>
    <s v="FCCD26049J"/>
    <x v="15"/>
    <s v="BLA55"/>
    <s v="BLACK WASHED"/>
    <x v="0"/>
    <s v="SHIRT &amp; TOP"/>
    <s v="SHIRT"/>
    <n v="225"/>
    <n v="51"/>
    <n v="11475"/>
    <n v="8"/>
    <n v="34"/>
    <n v="8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"/>
    <s v="CHEMISE WESTERN BLACK DENIM AVEC STUD"/>
  </r>
  <r>
    <s v="HVES26056KBLU01"/>
    <x v="0"/>
    <s v="HVES26056K"/>
    <x v="5"/>
    <s v="BLU01"/>
    <s v="BLUE"/>
    <x v="1"/>
    <s v="SUIT &amp; BLAZER"/>
    <s v="SUIT JACKET"/>
    <n v="445"/>
    <n v="80"/>
    <n v="35600"/>
    <n v="6"/>
    <n v="14"/>
    <n v="15"/>
    <n v="6"/>
    <n v="16"/>
    <n v="23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DE COSTUME 2 BOUTONS"/>
  </r>
  <r>
    <s v="HCCC26157KPIN01"/>
    <x v="0"/>
    <s v="HCCC26157K"/>
    <x v="2"/>
    <s v="PIN01"/>
    <s v="PINK"/>
    <x v="1"/>
    <s v="SHIRT &amp; TOP"/>
    <s v="SHIRT"/>
    <n v="175"/>
    <n v="80"/>
    <n v="14000"/>
    <n v="0"/>
    <n v="19"/>
    <n v="10"/>
    <n v="13"/>
    <n v="21"/>
    <n v="17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S"/>
  </r>
  <r>
    <s v="HPAN26052JBEI01"/>
    <x v="0"/>
    <s v="HPAN26052J"/>
    <x v="7"/>
    <s v="BEI01"/>
    <s v="BEIGE"/>
    <x v="1"/>
    <s v="BOTTOM"/>
    <s v="TROUSERS"/>
    <n v="185"/>
    <n v="81"/>
    <n v="14985"/>
    <n v="27"/>
    <n v="14"/>
    <n v="5"/>
    <n v="13"/>
    <n v="21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PANTALON DROIT EN COTON CEINTURE SEMI ELASTIQUEE"/>
  </r>
  <r>
    <s v="HCCC26126KBLA26"/>
    <x v="0"/>
    <s v="HCCC26126K"/>
    <x v="2"/>
    <s v="BLA26"/>
    <s v="BLACK - RED"/>
    <x v="1"/>
    <s v="SHIRT &amp; TOP"/>
    <s v="SHIRT"/>
    <n v="155"/>
    <n v="79"/>
    <n v="12245"/>
    <n v="0"/>
    <n v="13"/>
    <n v="26"/>
    <n v="22"/>
    <n v="14"/>
    <n v="4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 ET COL CLASSIQUE IMPRIMEE"/>
  </r>
  <r>
    <s v="HSWE26046KBLA55"/>
    <x v="0"/>
    <s v="HSWE26046K"/>
    <x v="4"/>
    <s v="BLA55"/>
    <s v="BLACK WASHED"/>
    <x v="1"/>
    <s v="FLEECE &amp; JERSEY"/>
    <s v="SWEATSHIRT"/>
    <n v="215"/>
    <n v="110"/>
    <n v="23650"/>
    <n v="0"/>
    <n v="19"/>
    <n v="32"/>
    <n v="26"/>
    <n v="20"/>
    <n v="1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9% COTON 1% ELASTHANNE "/>
    <s v="SWEAT WILD SPIRIT PANTHERE"/>
  </r>
  <r>
    <s v="HJEA26016JBLU05"/>
    <x v="0"/>
    <s v="HJEA26016J"/>
    <x v="9"/>
    <s v="BLU05"/>
    <s v="BLUE BRUT"/>
    <x v="1"/>
    <s v="BOTTOM"/>
    <s v="JEANS"/>
    <n v="165"/>
    <n v="50"/>
    <n v="8250"/>
    <n v="0"/>
    <n v="0"/>
    <n v="0"/>
    <n v="10"/>
    <n v="12"/>
    <n v="8"/>
    <n v="8"/>
    <n v="7"/>
    <n v="5"/>
    <n v="0"/>
    <n v="0"/>
    <n v="0"/>
    <s v="25"/>
    <s v="26"/>
    <s v="27"/>
    <s v="28"/>
    <s v="29"/>
    <s v="30"/>
    <s v="31"/>
    <s v="32"/>
    <s v="33"/>
    <s v="34"/>
    <s v="35"/>
    <s v="36"/>
    <s v="SLIM"/>
    <s v="DOUBLURE POCHE:65% POLYESTER 35% COTON _x000a_EXTERIEUR:98% COTON 2% ELASTHANNE "/>
    <s v="JEAN DENIM BLEU SLIM"/>
  </r>
  <r>
    <s v="HBLO26001KBLA01"/>
    <x v="0"/>
    <s v="HBLO26001K"/>
    <x v="8"/>
    <s v="BLA01"/>
    <s v="BLACK"/>
    <x v="1"/>
    <s v="OUTERWEAR"/>
    <s v="OUTER JACKET"/>
    <n v="465"/>
    <n v="79"/>
    <n v="36735"/>
    <n v="0"/>
    <n v="6"/>
    <n v="29"/>
    <n v="33"/>
    <n v="1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DOUBLURE MANCHES:100% POLYESTER _x000a_EXTERIEUR:100% POLYAMIDE _x000a_MANCHES:100% POLYAMIDE _x000a_REMPLISSAGE:100% POLYESTER _x000a_RIB:58% ACRYLIQUE 40% POLYESTER 2% ELASTHANNE "/>
    <s v="BOMBER BI-MATIERE SATIN"/>
  </r>
  <r>
    <s v="HPAN26052JBLA01"/>
    <x v="0"/>
    <s v="HPAN26052J"/>
    <x v="7"/>
    <s v="BLA01"/>
    <s v="BLACK"/>
    <x v="1"/>
    <s v="BOTTOM"/>
    <s v="TROUSERS"/>
    <n v="185"/>
    <n v="80"/>
    <n v="14800"/>
    <n v="24"/>
    <n v="18"/>
    <n v="7"/>
    <n v="15"/>
    <n v="16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PANTALON DROIT EN COTON CEINTURE SEMI ELASTIQUEE"/>
  </r>
  <r>
    <s v="FTOP26027KLEO01"/>
    <x v="0"/>
    <s v="FTOP26027K"/>
    <x v="1"/>
    <s v="LEO01"/>
    <s v="LEOPARD"/>
    <x v="0"/>
    <s v="SHIRT &amp; TOP"/>
    <s v="TOP"/>
    <n v="195"/>
    <n v="50"/>
    <n v="9750"/>
    <n v="4"/>
    <n v="35"/>
    <n v="10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VISCOSE "/>
    <s v="TOP EVASE A MANCHES LONGUES"/>
  </r>
  <r>
    <s v="HPAN26056KBLU01"/>
    <x v="0"/>
    <s v="HPAN26056K"/>
    <x v="6"/>
    <s v="BLU01"/>
    <s v="BLUE"/>
    <x v="1"/>
    <s v="BOTTOM"/>
    <s v="TROUSERS"/>
    <n v="235"/>
    <n v="80"/>
    <n v="18800"/>
    <n v="12"/>
    <n v="17"/>
    <n v="11"/>
    <n v="4"/>
    <n v="13"/>
    <n v="23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POLYESTER _x000a_DOUBLURE POCHE:68% POLYESTER 32% COTON _x000a_EXTERIEUR:100% LAINE "/>
    <s v="PANTALON DE COSTUME"/>
  </r>
  <r>
    <s v="HTSC26006KBLA55"/>
    <x v="0"/>
    <s v="HTSC26006K"/>
    <x v="16"/>
    <s v="BLA55"/>
    <s v="BLACK WASHED"/>
    <x v="1"/>
    <s v="FLEECE &amp; JERSEY"/>
    <s v="JERSEY"/>
    <n v="125"/>
    <n v="110"/>
    <n v="13750"/>
    <n v="0"/>
    <n v="2"/>
    <n v="23"/>
    <n v="59"/>
    <n v="26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TIGER"/>
  </r>
  <r>
    <s v="FCCL26085KBLA01"/>
    <x v="0"/>
    <s v="FCCL26085K"/>
    <x v="2"/>
    <s v="BLA01"/>
    <s v="BLACK"/>
    <x v="0"/>
    <s v="SHIRT &amp; TOP"/>
    <s v="SHIRT"/>
    <n v="175"/>
    <n v="50"/>
    <n v="8750"/>
    <n v="7"/>
    <n v="27"/>
    <n v="12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"/>
    <s v="CHEMISE A COL TUNISIEN"/>
  </r>
  <r>
    <s v="HSHO26052KBLA28"/>
    <x v="0"/>
    <s v="HSHO26052K"/>
    <x v="13"/>
    <s v="BLA28"/>
    <s v="BLACK / WHITE"/>
    <x v="1"/>
    <s v="BOTTOM"/>
    <s v="SHORTS"/>
    <n v="185"/>
    <n v="80"/>
    <n v="14800"/>
    <n v="0"/>
    <n v="16"/>
    <n v="20"/>
    <n v="15"/>
    <n v="14"/>
    <n v="1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HORT LOGO TAPE ALL OVER"/>
  </r>
  <r>
    <s v="FPUL26035KPIN33"/>
    <x v="0"/>
    <s v="FPUL26035K"/>
    <x v="17"/>
    <s v="PIN33"/>
    <s v="LIGHT PINK/DARK PINK/BLAC"/>
    <x v="0"/>
    <s v="KNITWEAR"/>
    <s v="PULL"/>
    <n v="165"/>
    <n v="50"/>
    <n v="8250"/>
    <n v="0"/>
    <n v="24"/>
    <n v="20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7% VISCOSE 31% POLYAMIDE 2% ELASTHANNE "/>
    <s v="PULL COURT AVEC DEGRADE DE ROSE"/>
  </r>
  <r>
    <s v="HPAN26161KBLA01"/>
    <x v="0"/>
    <s v="HPAN26161K"/>
    <x v="7"/>
    <s v="BLA01"/>
    <s v="BLACK"/>
    <x v="1"/>
    <s v="BOTTOM"/>
    <s v="TROUSERS"/>
    <n v="215"/>
    <n v="81"/>
    <n v="17415"/>
    <n v="0"/>
    <n v="0"/>
    <n v="23"/>
    <n v="32"/>
    <n v="23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68% POLYESTER 32% COTON _x000a_EXTERIEUR:100% VISCOSE _x000a_PIPING:61% VISCOSE 38% COTON 1% POLYESTER "/>
    <s v="PANTALON A TAILLE ELASTIQUE"/>
  </r>
  <r>
    <s v="HPAN26062KBLU03"/>
    <x v="0"/>
    <s v="HPAN26062K"/>
    <x v="6"/>
    <s v="BLU03"/>
    <s v="LIGHT BLUE"/>
    <x v="1"/>
    <s v="BOTTOM"/>
    <s v="TROUSERS"/>
    <n v="235"/>
    <n v="80"/>
    <n v="18800"/>
    <n v="24"/>
    <n v="12"/>
    <n v="2"/>
    <n v="6"/>
    <n v="13"/>
    <n v="23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68% POLYESTER 32% COTON _x000a_EXTERIEUR:100% LAINE "/>
    <s v="PANTALON COSTUME DROIT"/>
  </r>
  <r>
    <s v="HJEA26015JBLA04"/>
    <x v="0"/>
    <s v="HJEA26015J"/>
    <x v="9"/>
    <s v="BLA04"/>
    <s v="BLACK BRUT"/>
    <x v="1"/>
    <s v="BOTTOM"/>
    <s v="JEANS"/>
    <n v="165"/>
    <n v="50"/>
    <n v="8250"/>
    <n v="0"/>
    <n v="0"/>
    <n v="0"/>
    <n v="7"/>
    <n v="10"/>
    <n v="8"/>
    <n v="11"/>
    <n v="7"/>
    <n v="7"/>
    <n v="0"/>
    <n v="0"/>
    <n v="0"/>
    <s v="25"/>
    <s v="26"/>
    <s v="27"/>
    <s v="28"/>
    <s v="29"/>
    <s v="30"/>
    <s v="31"/>
    <s v="32"/>
    <s v="33"/>
    <s v="34"/>
    <s v="35"/>
    <s v="36"/>
    <m/>
    <s v="DOUBLURE POCHE:68% POLYESTER 32% COTON _x000a_EXTERIEUR:95% COTON 4% POLYESTER 1% ELASTHANNE "/>
    <s v="JEAN DENIM NOIR SLIM"/>
  </r>
  <r>
    <s v="HSHO26053KBEI01"/>
    <x v="0"/>
    <s v="HSHO26053K"/>
    <x v="13"/>
    <s v="BEI01"/>
    <s v="BEIGE"/>
    <x v="1"/>
    <s v="BOTTOM"/>
    <s v="SHORTS"/>
    <n v="165"/>
    <n v="80"/>
    <n v="13200"/>
    <n v="0"/>
    <n v="29"/>
    <n v="19"/>
    <n v="5"/>
    <n v="7"/>
    <n v="2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68% POLYESTER 32% COTON _x000a_EXTERIEUR:100% COTON "/>
    <s v="SHORT SEUL"/>
  </r>
  <r>
    <s v="FTOP26075KBLAK1"/>
    <x v="0"/>
    <s v="FTOP26075K"/>
    <x v="1"/>
    <s v="BLAK1"/>
    <s v="BLACK / GREEN"/>
    <x v="0"/>
    <s v="SHIRT &amp; TOP"/>
    <s v="TOP"/>
    <n v="175"/>
    <n v="49"/>
    <n v="8575"/>
    <n v="6"/>
    <n v="26"/>
    <n v="12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POLYESTER "/>
    <s v="TOP SANS MANCHES"/>
  </r>
  <r>
    <s v="FTOP26064KSIL01"/>
    <x v="0"/>
    <s v="FTOP26064K"/>
    <x v="1"/>
    <s v="SIL01"/>
    <s v="ANTIC SILVER"/>
    <x v="0"/>
    <s v="SHIRT &amp; TOP"/>
    <s v="TOP"/>
    <n v="195"/>
    <n v="50"/>
    <n v="9750"/>
    <n v="6"/>
    <n v="20"/>
    <n v="14"/>
    <n v="9"/>
    <n v="1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82% VISCOSE 18% FIBRE METALLIQUE "/>
    <s v="TOP EN LUREX LEOPARD"/>
  </r>
  <r>
    <s v="HSHO26054KBLA55"/>
    <x v="0"/>
    <s v="HSHO26054K"/>
    <x v="13"/>
    <s v="BLA55"/>
    <s v="BLACK WASHED"/>
    <x v="1"/>
    <s v="BOTTOM"/>
    <s v="SHORTS"/>
    <n v="175"/>
    <n v="80"/>
    <n v="14000"/>
    <n v="0"/>
    <n v="6"/>
    <n v="27"/>
    <n v="23"/>
    <n v="16"/>
    <n v="8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COTON _x000a_EXTERIEUR:100% COTON _x000a_RIB:97% COTON 3% ELASTHANNE "/>
    <s v="SHORT WESTERN"/>
  </r>
  <r>
    <s v="HSHO26053KBLA01"/>
    <x v="0"/>
    <s v="HSHO26053K"/>
    <x v="13"/>
    <s v="BLA01"/>
    <s v="BLACK"/>
    <x v="1"/>
    <s v="BOTTOM"/>
    <s v="SHORTS"/>
    <n v="165"/>
    <n v="80"/>
    <n v="13200"/>
    <n v="0"/>
    <n v="29"/>
    <n v="23"/>
    <n v="6"/>
    <n v="4"/>
    <n v="18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68% POLYESTER 32% COTON _x000a_EXTERIEUR:100% COTON "/>
    <s v="SHORT SEUL"/>
  </r>
  <r>
    <s v="HPAN24014JBLA01"/>
    <x v="1"/>
    <s v="HPAN24014J"/>
    <x v="7"/>
    <s v="BLA01"/>
    <s v="BLACK"/>
    <x v="1"/>
    <s v="BOTTOM"/>
    <s v="TROUSERS"/>
    <n v="185"/>
    <n v="51"/>
    <n v="9435"/>
    <n v="6"/>
    <n v="15"/>
    <n v="19"/>
    <n v="10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PANTALON EN COTON AVEC POCHES PLAQUEES"/>
  </r>
  <r>
    <s v="FBLO26001KBLA01"/>
    <x v="0"/>
    <s v="FBLO26001K"/>
    <x v="8"/>
    <s v="BLA01"/>
    <s v="BLACK"/>
    <x v="0"/>
    <s v="OUTERWEAR"/>
    <s v="OUTER JACKET"/>
    <n v="395"/>
    <n v="49"/>
    <n v="19355"/>
    <n v="5"/>
    <n v="25"/>
    <n v="17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DOUBLURE MANCHES:100% POLYESTER _x000a_EXTERIEUR:100% POLYAMIDE _x000a_MANCHES:100% POLYAMIDE _x000a_REMPLISSAGE:100% POLYESTER _x000a_RIB:58% ACRYLIQUE 40% POLYESTER 2% ELASTHANNE "/>
    <s v="BOMBER BI MATIRE SATIN AVEC DETAILS REFLECTIVE"/>
  </r>
  <r>
    <s v="HVES26062KBLU03"/>
    <x v="0"/>
    <s v="HVES26062K"/>
    <x v="5"/>
    <s v="BLU03"/>
    <s v="LIGHT BLUE"/>
    <x v="1"/>
    <s v="SUIT &amp; BLAZER"/>
    <s v="SUIT JACKET"/>
    <n v="445"/>
    <n v="80"/>
    <n v="35600"/>
    <n v="18"/>
    <n v="9"/>
    <n v="5"/>
    <n v="6"/>
    <n v="18"/>
    <n v="24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COSTUME COL CLASSIQUE"/>
  </r>
  <r>
    <s v="FSWE26054KBLA55"/>
    <x v="0"/>
    <s v="FSWE26054K"/>
    <x v="4"/>
    <s v="BLA55"/>
    <s v="BLACK WASHED"/>
    <x v="0"/>
    <s v="FLEECE &amp; JERSEY"/>
    <s v="SWEATSHIRT"/>
    <n v="195"/>
    <n v="50"/>
    <n v="9750"/>
    <n v="0"/>
    <n v="32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BRODERIE:100% COTON _x000a_EXTERIEUR:100% COTON _x000a_RIB:97% COTON 3% ELASTHANNE "/>
    <s v="SWEAT WESTERN"/>
  </r>
  <r>
    <s v="HCCL26098KWHI01"/>
    <x v="0"/>
    <s v="HCCL26098K"/>
    <x v="2"/>
    <s v="WHI01"/>
    <s v="WHITE"/>
    <x v="1"/>
    <s v="SHIRT &amp; TOP"/>
    <s v="SHIRT"/>
    <n v="155"/>
    <n v="80"/>
    <n v="12400"/>
    <n v="0"/>
    <n v="9"/>
    <n v="9"/>
    <n v="31"/>
    <n v="21"/>
    <n v="1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 MANCHES LONGUES COL CLASSIQUE"/>
  </r>
  <r>
    <s v="FPUL26029KPUR01"/>
    <x v="0"/>
    <s v="FPUL26029K"/>
    <x v="17"/>
    <s v="PUR01"/>
    <s v="PURPLE"/>
    <x v="0"/>
    <s v="KNITWEAR"/>
    <s v="PULL"/>
    <n v="155"/>
    <n v="50"/>
    <n v="7750"/>
    <n v="8"/>
    <n v="29"/>
    <n v="9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83% VISCOSE 16% POLYAMIDE 1% ELASTHANNE "/>
    <s v="PULL COL ROND MANCHE LONGUE EN VISCOSE"/>
  </r>
  <r>
    <s v="HCCL26010KBLA01"/>
    <x v="0"/>
    <s v="HCCL26010K"/>
    <x v="2"/>
    <s v="BLA01"/>
    <s v="BLACK"/>
    <x v="1"/>
    <s v="SHIRT &amp; TOP"/>
    <s v="SHIRT"/>
    <n v="185"/>
    <n v="81"/>
    <n v="14985"/>
    <n v="0"/>
    <n v="2"/>
    <n v="20"/>
    <n v="51"/>
    <n v="8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UPRO "/>
    <s v="CHEMISE MANCHES LONGUES"/>
  </r>
  <r>
    <s v="HBLO26020KRED21"/>
    <x v="0"/>
    <s v="HBLO26020K"/>
    <x v="18"/>
    <s v="RED21"/>
    <s v="RED / WHITE"/>
    <x v="1"/>
    <s v="OUTERWEAR"/>
    <s v="OUTER JACKET"/>
    <n v="595"/>
    <n v="80"/>
    <n v="47600"/>
    <n v="0"/>
    <n v="11"/>
    <n v="17"/>
    <n v="31"/>
    <n v="13"/>
    <n v="8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DOS:100% VISCOSE _x000a_DOUBLURE MANCHES:100% ACETATE _x000a_EXTERIEUR:100% COTON _x000a_MANCHES:100% CUIR D'AGNEAU _x000a_RIB:98% COTON 2% ELASTHANNE "/>
    <s v="TEDDY AVEC MANCHE EN CUIR ET BRODERIE EN K"/>
  </r>
  <r>
    <s v="FCAR26016KBLA01"/>
    <x v="0"/>
    <s v="FCAR26016K"/>
    <x v="19"/>
    <s v="BLA01"/>
    <s v="BLACK"/>
    <x v="0"/>
    <s v="KNITWEAR"/>
    <s v="CARDIGAN"/>
    <n v="175"/>
    <n v="49"/>
    <n v="8575"/>
    <n v="21"/>
    <n v="19"/>
    <n v="7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64% VISCOSE 36% POLYAMIDE "/>
    <s v="CARDIGAN COURT A MANCHES LONGUES"/>
  </r>
  <r>
    <s v="HBLO26034KBLA28"/>
    <x v="0"/>
    <s v="HBLO26034K"/>
    <x v="8"/>
    <s v="BLA28"/>
    <s v="BLACK / WHITE"/>
    <x v="1"/>
    <s v="OUTERWEAR"/>
    <s v="OUTER JACKET"/>
    <n v="295"/>
    <n v="80"/>
    <n v="23600"/>
    <n v="0"/>
    <n v="0"/>
    <n v="17"/>
    <n v="37"/>
    <n v="22"/>
    <n v="4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EXTERIEUR:100% POLYESTER "/>
    <s v="WINDBREAKER TAPE ALLOVER LOGO DOUBLURE EN MESH"/>
  </r>
  <r>
    <s v="HVES26063KBEI09"/>
    <x v="0"/>
    <s v="HVES26063K"/>
    <x v="5"/>
    <s v="BEI09"/>
    <s v="BEIGE MELANGE"/>
    <x v="1"/>
    <s v="SUIT &amp; BLAZER"/>
    <s v="SUIT JACKET"/>
    <n v="445"/>
    <n v="79"/>
    <n v="35155"/>
    <n v="4"/>
    <n v="9"/>
    <n v="9"/>
    <n v="8"/>
    <n v="21"/>
    <n v="28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COSTUME 2 BOUTONS"/>
  </r>
  <r>
    <s v="HSWE26007KBLA55"/>
    <x v="0"/>
    <s v="HSWE26007K"/>
    <x v="4"/>
    <s v="BLA55"/>
    <s v="BLACK WASHED"/>
    <x v="1"/>
    <s v="FLEECE &amp; JERSEY"/>
    <s v="SWEATSHIRT"/>
    <n v="195"/>
    <n v="110"/>
    <n v="21450"/>
    <n v="0"/>
    <n v="3"/>
    <n v="41"/>
    <n v="59"/>
    <n v="7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COL ROND SKULL"/>
  </r>
  <r>
    <s v="HCCL26121KBLA09"/>
    <x v="0"/>
    <s v="HCCL26121K"/>
    <x v="2"/>
    <s v="BLA09"/>
    <s v="BLACK WHITE"/>
    <x v="1"/>
    <s v="SHIRT &amp; TOP"/>
    <s v="SHIRT"/>
    <n v="185"/>
    <n v="81"/>
    <n v="14985"/>
    <n v="0"/>
    <n v="12"/>
    <n v="18"/>
    <n v="27"/>
    <n v="14"/>
    <n v="1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LONGUES COL CLASSIQUE"/>
  </r>
  <r>
    <s v="FVES26068KGRN01"/>
    <x v="0"/>
    <s v="FVES26068K"/>
    <x v="5"/>
    <s v="GRN01"/>
    <s v="GREEN"/>
    <x v="0"/>
    <s v="SUIT &amp; BLAZER"/>
    <s v="SUIT JACKET"/>
    <n v="335"/>
    <n v="70"/>
    <n v="23450"/>
    <n v="0"/>
    <n v="9"/>
    <n v="15"/>
    <n v="16"/>
    <n v="24"/>
    <n v="6"/>
    <n v="0"/>
    <n v="0"/>
    <n v="0"/>
    <n v="0"/>
    <n v="0"/>
    <n v="0"/>
    <s v="32"/>
    <s v="34"/>
    <s v="36"/>
    <s v="38"/>
    <s v="40"/>
    <s v="42"/>
    <s v="44"/>
    <m/>
    <m/>
    <m/>
    <m/>
    <m/>
    <m/>
    <s v="DOUBLURE:50% ACETATE 50% VISCOSE _x000a_DOUBLURE MANCHES:100% VISCOSE _x000a_DOUBLURE POCHE:65% POLYESTER 35% COTON _x000a_EXTERIEUR:95% POLYESTER 5% ELASTHANNE "/>
    <s v="VESTE COSTUME 2 BOUTONS"/>
  </r>
  <r>
    <s v="FBLO26000KBLA01"/>
    <x v="0"/>
    <s v="FBLO26000K"/>
    <x v="8"/>
    <s v="BLA01"/>
    <s v="BLACK"/>
    <x v="0"/>
    <s v="OUTERWEAR"/>
    <s v="OUTER JACKET"/>
    <n v="495"/>
    <n v="50"/>
    <n v="24750"/>
    <n v="0"/>
    <n v="34"/>
    <n v="16"/>
    <n v="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POLYAMIDE _x000a_REMPLISSAGE:100% POLYESTER _x000a_RIB:91% ACRYLIQUE 8% POLYESTER 1% ELASTHANNE "/>
    <s v="BOMBER SATIN AVEC PERLES STRASS"/>
  </r>
  <r>
    <s v="FJOG26054KBLA55"/>
    <x v="0"/>
    <s v="FJOG26054K"/>
    <x v="12"/>
    <s v="BLA55"/>
    <s v="BLACK WASHED"/>
    <x v="0"/>
    <s v="FLEECE &amp; JERSEY"/>
    <s v="SWEATPANTS"/>
    <n v="195"/>
    <n v="50"/>
    <n v="9750"/>
    <n v="1"/>
    <n v="19"/>
    <n v="19"/>
    <n v="1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BRODERIE:100% COTON _x000a_EXTERIEUR:100% COTON _x000a_RIB:97% COTON 3% ELASTHANNE "/>
    <s v="JOGGING WESTERN"/>
  </r>
  <r>
    <s v="HCC817 FITWHI01"/>
    <x v="5"/>
    <s v="HCC817 FIT"/>
    <x v="2"/>
    <s v="WHI01"/>
    <s v="WHITE"/>
    <x v="1"/>
    <s v="SHIRT &amp; TOP"/>
    <s v="SHIRT"/>
    <n v="130"/>
    <n v="80"/>
    <n v="10400"/>
    <n v="18"/>
    <n v="2"/>
    <n v="8"/>
    <n v="12"/>
    <n v="16"/>
    <n v="8"/>
    <n v="16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homme"/>
  </r>
  <r>
    <s v="HJOG26005KBLA01"/>
    <x v="0"/>
    <s v="HJOG26005K"/>
    <x v="12"/>
    <s v="BLA01"/>
    <s v="BLACK"/>
    <x v="1"/>
    <s v="FLEECE &amp; JERSEY"/>
    <s v="SWEATPANTS"/>
    <n v="185"/>
    <n v="108"/>
    <n v="19980"/>
    <n v="0"/>
    <n v="7"/>
    <n v="33"/>
    <n v="36"/>
    <n v="27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LASTIQUE:90% POLYESTER 10% ELASTHANNE _x000a_EXTERIEUR:100% COTON "/>
    <s v="JOGGING CEINTURE BANDE LOGO"/>
  </r>
  <r>
    <s v="HPAN26079KBLA01"/>
    <x v="0"/>
    <s v="HPAN26079K"/>
    <x v="7"/>
    <s v="BLA01"/>
    <s v="BLACK"/>
    <x v="1"/>
    <s v="BOTTOM"/>
    <s v="TROUSERS"/>
    <n v="235"/>
    <n v="80"/>
    <n v="18800"/>
    <n v="7"/>
    <n v="19"/>
    <n v="25"/>
    <n v="24"/>
    <n v="5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68% POLYESTER 32% COTON _x000a_EXTERIEUR:100% COTON "/>
    <s v="PANTALON SEUL A PINCES ET REVERS"/>
  </r>
  <r>
    <s v="HCCL26024KWHI01"/>
    <x v="0"/>
    <s v="HCCL26024K"/>
    <x v="2"/>
    <s v="WHI01"/>
    <s v="WHITE"/>
    <x v="1"/>
    <s v="SHIRT &amp; TOP"/>
    <s v="SHIRT"/>
    <n v="165"/>
    <n v="80"/>
    <n v="13200"/>
    <n v="0"/>
    <n v="3"/>
    <n v="30"/>
    <n v="27"/>
    <n v="17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slim d blanche"/>
  </r>
  <r>
    <s v="HPAN26034KBLA28"/>
    <x v="0"/>
    <s v="HPAN26034K"/>
    <x v="7"/>
    <s v="BLA28"/>
    <s v="BLACK / WHITE"/>
    <x v="1"/>
    <s v="BOTTOM"/>
    <s v="TROUSERS"/>
    <n v="225"/>
    <n v="80"/>
    <n v="18000"/>
    <n v="0"/>
    <n v="14"/>
    <n v="19"/>
    <n v="19"/>
    <n v="16"/>
    <n v="1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POLYESTER "/>
    <s v="JOGPANT TAPE ALLOVER LOGO"/>
  </r>
  <r>
    <s v="HPAN26063KBEI09"/>
    <x v="0"/>
    <s v="HPAN26063K"/>
    <x v="6"/>
    <s v="BEI09"/>
    <s v="BEIGE MELANGE"/>
    <x v="1"/>
    <s v="BOTTOM"/>
    <s v="TROUSERS"/>
    <n v="235"/>
    <n v="80"/>
    <n v="18800"/>
    <n v="18"/>
    <n v="10"/>
    <n v="2"/>
    <n v="5"/>
    <n v="16"/>
    <n v="29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68% POLYESTER 32% COTON _x000a_EXTERIEUR:100% LAINE "/>
    <s v="PANTALON COSTUME"/>
  </r>
  <r>
    <s v="HJEA26000JBLA25"/>
    <x v="0"/>
    <s v="HJEA26000J"/>
    <x v="9"/>
    <s v="BLA25"/>
    <s v="BLACK / GOLD"/>
    <x v="1"/>
    <s v="BOTTOM"/>
    <s v="JEANS"/>
    <n v="215"/>
    <n v="80"/>
    <n v="17200"/>
    <n v="0"/>
    <n v="0"/>
    <n v="0"/>
    <n v="0"/>
    <n v="25"/>
    <n v="33"/>
    <n v="22"/>
    <n v="0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 POCHE:100% COTON _x000a_EXTERIEUR:74% COTON 24% POLYESTER 2% ELASTHANNE "/>
    <s v="JEAN SLIM RAYURE DORE"/>
  </r>
  <r>
    <s v="HPAN26015KBLA02"/>
    <x v="0"/>
    <s v="HPAN26015K"/>
    <x v="6"/>
    <s v="BLA02"/>
    <s v="BLACK GREY"/>
    <x v="1"/>
    <s v="BOTTOM"/>
    <s v="TROUSERS"/>
    <n v="235"/>
    <n v="80"/>
    <n v="18800"/>
    <n v="13"/>
    <n v="19"/>
    <n v="17"/>
    <n v="17"/>
    <n v="8"/>
    <n v="6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95% LAINE 5% ELASTHANNE "/>
    <s v="PANTALON COSTUME FIT"/>
  </r>
  <r>
    <s v="FBLO26075KBLA01"/>
    <x v="0"/>
    <s v="FBLO26075K"/>
    <x v="8"/>
    <s v="BLA01"/>
    <s v="BLACK"/>
    <x v="0"/>
    <s v="OUTERWEAR"/>
    <s v="OUTER JACKET"/>
    <n v="345"/>
    <n v="50"/>
    <n v="17250"/>
    <n v="5"/>
    <n v="35"/>
    <n v="9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BRODERIE:100% POLYESTER _x000a_EXTERIEUR:73% ACETATE 27% POLYESTER _x000a_RIB:98% POLYESTER 2% ELASTHANNE "/>
    <s v="BLOUSON BORD COTES A BOUTONS PRESSIONS ET DETAILS BRODES"/>
  </r>
  <r>
    <s v="HCCD26042JBLA55"/>
    <x v="0"/>
    <s v="HCCD26042J"/>
    <x v="2"/>
    <s v="BLA55"/>
    <s v="BLACK WASHED"/>
    <x v="1"/>
    <s v="SHIRT &amp; TOP"/>
    <s v="SHIRT"/>
    <n v="245"/>
    <n v="81"/>
    <n v="19845"/>
    <n v="0"/>
    <n v="0"/>
    <n v="33"/>
    <n v="32"/>
    <n v="16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WESTERN BLACK DENIM AVEC STUD"/>
  </r>
  <r>
    <s v="HVES26027JBLU01"/>
    <x v="0"/>
    <s v="HVES26027J"/>
    <x v="10"/>
    <s v="BLU01"/>
    <s v="BLUE"/>
    <x v="1"/>
    <s v="SUIT &amp; BLAZER"/>
    <s v="BLAZER JACKET"/>
    <n v="345"/>
    <n v="80"/>
    <n v="27600"/>
    <n v="14"/>
    <n v="17"/>
    <n v="19"/>
    <n v="17"/>
    <n v="13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VESTE SOFT EN COTON"/>
  </r>
  <r>
    <s v="HPAN26017KBLA01"/>
    <x v="0"/>
    <s v="HPAN26017K"/>
    <x v="7"/>
    <s v="BLA01"/>
    <s v="BLACK"/>
    <x v="1"/>
    <s v="BOTTOM"/>
    <s v="TROUSERS"/>
    <n v="225"/>
    <n v="81"/>
    <n v="18225"/>
    <n v="9"/>
    <n v="26"/>
    <n v="29"/>
    <n v="16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55% COTON 45% POLYESTER _x000a_EXTERIEUR:55% POLYESTER 45% LAINE _x000a_TAILLE:50% COTON 50% POLYESTER "/>
    <s v="PANTALON SEUL EVASE"/>
  </r>
  <r>
    <s v="FBLO26161KBLA01"/>
    <x v="0"/>
    <s v="FBLO26161K"/>
    <x v="8"/>
    <s v="BLA01"/>
    <s v="BLACK"/>
    <x v="0"/>
    <s v="OUTERWEAR"/>
    <s v="OUTER JACKET"/>
    <n v="235"/>
    <n v="51"/>
    <n v="11985"/>
    <n v="7"/>
    <n v="40"/>
    <n v="3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DOUBLURE POCHE:68% POLYESTER 32% COTON _x000a_EXTERIEUR:100% VISCOSE _x000a_PIPING:100% POLYESTER _x000a_RIB:49% LAINE 47% ACRYLIQUE 2% ACETATE 2% ELASTHANNE "/>
    <s v="SWEAT ZIPPE DETAIL RIB"/>
  </r>
  <r>
    <s v="FSWE26162KWHI13"/>
    <x v="0"/>
    <s v="FSWE26162K"/>
    <x v="4"/>
    <s v="WHI13"/>
    <s v="WHITE PINK"/>
    <x v="0"/>
    <s v="FLEECE &amp; JERSEY"/>
    <s v="SWEATSHIRT"/>
    <n v="195"/>
    <n v="50"/>
    <n v="9750"/>
    <n v="5"/>
    <n v="29"/>
    <n v="13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_x000a_RIB:95% COTON 5% ELASTHANNE "/>
    <s v="SWEAT MARBLE ROSE"/>
  </r>
  <r>
    <s v="HPAN24014JKAK02"/>
    <x v="1"/>
    <s v="HPAN24014J"/>
    <x v="7"/>
    <s v="KAK02"/>
    <s v="DARK KAKI"/>
    <x v="1"/>
    <s v="BOTTOM"/>
    <s v="TROUSERS"/>
    <n v="185"/>
    <n v="50"/>
    <n v="9250"/>
    <n v="6"/>
    <n v="14"/>
    <n v="18"/>
    <n v="10"/>
    <n v="2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PANTALON EN COTON AVEC POCHES PLAQUEES"/>
  </r>
  <r>
    <s v="HBLO26043KBLA01"/>
    <x v="0"/>
    <s v="HBLO26043K"/>
    <x v="8"/>
    <s v="BLA01"/>
    <s v="BLACK"/>
    <x v="1"/>
    <s v="OUTERWEAR"/>
    <s v="OUTER JACKET"/>
    <n v="265"/>
    <n v="81"/>
    <n v="21465"/>
    <n v="0"/>
    <n v="4"/>
    <n v="17"/>
    <n v="25"/>
    <n v="30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_x000a_PIPING:61% VISCOSE 38% COTON 1% POLYESTER _x000a_RIB:49% ACRYLIQUE 49% LAINE 2% ELASTHANNE "/>
    <s v="BLOUSON ZIP MILIEU DEVANT ET POCHES COTE"/>
  </r>
  <r>
    <s v="HBLO26039KGRN23"/>
    <x v="0"/>
    <s v="HBLO26039K"/>
    <x v="8"/>
    <s v="GRN23"/>
    <s v="GREEN-WHITE"/>
    <x v="1"/>
    <s v="OUTERWEAR"/>
    <s v="OUTER JACKET"/>
    <n v="465"/>
    <n v="80"/>
    <n v="37200"/>
    <n v="0"/>
    <n v="0"/>
    <n v="17"/>
    <n v="42"/>
    <n v="19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EXTERIEUR:100% POLYESTER _x000a_REMPLISSAGE:100% POLYESTER _x000a_RIB:98% POLYESTER 2% ELASTHANNE "/>
    <s v="BOMBER BRODERIE FLOWER SKULL"/>
  </r>
  <r>
    <s v="FCUI26029KBLA01"/>
    <x v="0"/>
    <s v="FCUI26029K"/>
    <x v="18"/>
    <s v="BLA01"/>
    <s v="BLACK"/>
    <x v="0"/>
    <s v="OUTERWEAR"/>
    <s v="LEATHER JACKET"/>
    <n v="745"/>
    <n v="50"/>
    <n v="37250"/>
    <n v="7"/>
    <n v="24"/>
    <n v="14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DOUBLURE MANCHES:100% ACETATE _x000a_DOUBLURE POCHE:100% ACETATE _x000a_EXTERIEUR:100% CUIR D'AGNEAU "/>
    <s v="BLOUSON CUIR BIKER  AVEC CLOUS"/>
  </r>
  <r>
    <s v="HPAN26021KNAV01"/>
    <x v="0"/>
    <s v="HPAN26021K"/>
    <x v="6"/>
    <s v="NAV01"/>
    <s v="NAVY"/>
    <x v="1"/>
    <s v="BOTTOM"/>
    <s v="TROUSERS"/>
    <n v="235"/>
    <n v="78"/>
    <n v="18330"/>
    <n v="34"/>
    <n v="23"/>
    <n v="3"/>
    <n v="1"/>
    <n v="3"/>
    <n v="14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68% POLYESTER 32% COTON _x000a_EXTERIEUR:100% LAINE "/>
    <s v="PANTALON DE COSTUME"/>
  </r>
  <r>
    <s v="HPOC26006KWHI01"/>
    <x v="0"/>
    <s v="HPOC26006K"/>
    <x v="20"/>
    <s v="WHI01"/>
    <s v="WHITE"/>
    <x v="1"/>
    <s v="FLEECE &amp; JERSEY"/>
    <s v="POLO"/>
    <n v="95"/>
    <n v="49"/>
    <n v="4655"/>
    <n v="0"/>
    <n v="15"/>
    <n v="10"/>
    <n v="8"/>
    <n v="11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SWE26053KBLAK1"/>
    <x v="0"/>
    <s v="HSWE26053K"/>
    <x v="4"/>
    <s v="BLAK1"/>
    <s v="BLACK / GREEN"/>
    <x v="1"/>
    <s v="FLEECE &amp; JERSEY"/>
    <s v="SWEATSHIRT"/>
    <n v="295"/>
    <n v="110"/>
    <n v="32450"/>
    <n v="0"/>
    <n v="0"/>
    <n v="24"/>
    <n v="50"/>
    <n v="18"/>
    <n v="18"/>
    <n v="0"/>
    <n v="0"/>
    <n v="0"/>
    <n v="0"/>
    <n v="0"/>
    <n v="0"/>
    <s v="XXS"/>
    <s v="XS"/>
    <s v="S"/>
    <s v="M"/>
    <s v="L"/>
    <s v="XL"/>
    <s v="XXL"/>
    <s v="XXXL"/>
    <m/>
    <m/>
    <m/>
    <m/>
    <m/>
    <s v="BANDE:100% POLYESTER _x000a_DOUBLURE:100% POLYESTER _x000a_EXTERIEUR:88% POLYESTER 12% ELASTHANNE _x000a_RIB:78% POLYESTER 20% POLYAMIDE 2% ELASTHANNE "/>
    <s v="SWEAT MARBLE"/>
  </r>
  <r>
    <s v="HSWE26004KBLAD1"/>
    <x v="0"/>
    <s v="HSWE26004K"/>
    <x v="4"/>
    <s v="BLAD1"/>
    <s v="BLACK-ANTIC GOLD"/>
    <x v="1"/>
    <s v="FLEECE &amp; JERSEY"/>
    <s v="SWEATSHIRT"/>
    <n v="225"/>
    <n v="109"/>
    <n v="24525"/>
    <n v="0"/>
    <n v="5"/>
    <n v="12"/>
    <n v="76"/>
    <n v="11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CAPUCHE TIGER BRODERIE"/>
  </r>
  <r>
    <s v="HJOG26053KBLAK1"/>
    <x v="0"/>
    <s v="HJOG26053K"/>
    <x v="12"/>
    <s v="BLAK1"/>
    <s v="BLACK / GREEN"/>
    <x v="1"/>
    <s v="FLEECE &amp; JERSEY"/>
    <s v="SWEATPANTS"/>
    <n v="225"/>
    <n v="109"/>
    <n v="24525"/>
    <n v="0"/>
    <n v="0"/>
    <n v="21"/>
    <n v="55"/>
    <n v="14"/>
    <n v="19"/>
    <n v="0"/>
    <n v="0"/>
    <n v="0"/>
    <n v="0"/>
    <n v="0"/>
    <n v="0"/>
    <s v="XXS"/>
    <s v="XS"/>
    <s v="S"/>
    <s v="M"/>
    <s v="L"/>
    <s v="XL"/>
    <s v="XXL"/>
    <s v="XXXL"/>
    <m/>
    <m/>
    <m/>
    <m/>
    <m/>
    <s v="BANDE:100% POLYESTER _x000a_EXTERIEUR:88% POLYESTER 12% ELASTHANNE _x000a_RIB:78% POLYESTER 20% POLYAMIDE 2% ELASTHANNE "/>
    <s v="JOGGING MARBLE"/>
  </r>
  <r>
    <s v="HCAR26001KBLA09"/>
    <x v="0"/>
    <s v="HCAR26001K"/>
    <x v="19"/>
    <s v="BLA09"/>
    <s v="BLACK WHITE"/>
    <x v="1"/>
    <s v="KNITWEAR"/>
    <s v="CARDIGAN"/>
    <n v="295"/>
    <n v="80"/>
    <n v="23600"/>
    <n v="0"/>
    <n v="0"/>
    <n v="24"/>
    <n v="39"/>
    <n v="17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LAINE 22% POLYAMIDE _x000a_RIB:79% LAINE 20% POLYAMIDE 1% ELASTHANNE "/>
    <s v="CARDIGAN EN JACQUARD ZEBRE"/>
  </r>
  <r>
    <s v="HVES26015KECR05"/>
    <x v="0"/>
    <s v="HVES26015K"/>
    <x v="5"/>
    <s v="ECR05"/>
    <s v="ECRU BLACK"/>
    <x v="1"/>
    <s v="SUIT &amp; BLAZER"/>
    <s v="SUIT JACKET"/>
    <n v="435"/>
    <n v="80"/>
    <n v="34800"/>
    <n v="9"/>
    <n v="15"/>
    <n v="16"/>
    <n v="17"/>
    <n v="15"/>
    <n v="8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72% POLYESTER 28% COTON _x000a_EXTERIEUR:95% LAINE 5% ELASTHANNE "/>
    <s v="VESTE DE COSTUME FIT"/>
  </r>
  <r>
    <s v="FPUL26029KPIN01"/>
    <x v="0"/>
    <s v="FPUL26029K"/>
    <x v="17"/>
    <s v="PIN01"/>
    <s v="PINK"/>
    <x v="0"/>
    <s v="KNITWEAR"/>
    <s v="PULL"/>
    <n v="155"/>
    <n v="49"/>
    <n v="7595"/>
    <n v="6"/>
    <n v="25"/>
    <n v="13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83% VISCOSE 16% POLYAMIDE 1% ELASTHANNE "/>
    <s v="PULL COL ROND MANCHE LONGUE EN VISCOSE"/>
  </r>
  <r>
    <s v="HTSC26003KRED19"/>
    <x v="0"/>
    <s v="HTSC26003K"/>
    <x v="16"/>
    <s v="RED19"/>
    <s v="RED / BLACK"/>
    <x v="1"/>
    <s v="FLEECE &amp; JERSEY"/>
    <s v="JERSEY"/>
    <n v="95"/>
    <n v="110"/>
    <n v="10450"/>
    <n v="0"/>
    <n v="0"/>
    <n v="36"/>
    <n v="41"/>
    <n v="32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ALLOVER ZEBRA"/>
  </r>
  <r>
    <s v="FTSC26137KORA57"/>
    <x v="0"/>
    <s v="FTSC26137K"/>
    <x v="16"/>
    <s v="ORA57"/>
    <s v="ORANGE FLUO"/>
    <x v="0"/>
    <s v="FLEECE &amp; JERSEY"/>
    <s v="JERSEY"/>
    <n v="85"/>
    <n v="49"/>
    <n v="4165"/>
    <n v="2"/>
    <n v="30"/>
    <n v="11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"/>
    <s v="T-SHIRT SANS MANCHES FLUO VINTAGE"/>
  </r>
  <r>
    <s v="HPAN26059KNAV01"/>
    <x v="0"/>
    <s v="HPAN26059K"/>
    <x v="6"/>
    <s v="NAV01"/>
    <s v="NAVY"/>
    <x v="1"/>
    <s v="BOTTOM"/>
    <s v="TROUSERS"/>
    <n v="245"/>
    <n v="79"/>
    <n v="19355"/>
    <n v="23"/>
    <n v="6"/>
    <n v="0"/>
    <n v="1"/>
    <n v="11"/>
    <n v="38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POLYESTER _x000a_DOUBLURE POCHE:68% POLYESTER 32% COTON _x000a_EXTERIEUR:100% LAINE "/>
    <s v="PANTALON DE COSTUME FIT"/>
  </r>
  <r>
    <s v="FBLO26009KPIN01"/>
    <x v="0"/>
    <s v="FBLO26009K"/>
    <x v="8"/>
    <s v="PIN01"/>
    <s v="PINK"/>
    <x v="0"/>
    <s v="OUTERWEAR"/>
    <s v="OUTER JACKET"/>
    <n v="295"/>
    <n v="50"/>
    <n v="14750"/>
    <n v="0"/>
    <n v="32"/>
    <n v="14"/>
    <n v="4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POLYESTER _x000a_REMPLISSAGE:100% POLYESTER _x000a_RIB:48% COTON 38% ACRYLIQUE 13% POLYAMIDE 1% ELASTHANNE "/>
    <s v="BLOUSON EN VELOUR CRINKLE"/>
  </r>
  <r>
    <s v="FTSC26137KGRN76"/>
    <x v="0"/>
    <s v="FTSC26137K"/>
    <x v="16"/>
    <s v="GRN76"/>
    <s v="VERT FLUO"/>
    <x v="0"/>
    <s v="FLEECE &amp; JERSEY"/>
    <s v="JERSEY"/>
    <n v="85"/>
    <n v="51"/>
    <n v="4335"/>
    <n v="6"/>
    <n v="26"/>
    <n v="12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"/>
    <s v="T-SHIRT SANS MANCHES FLUO VINTAGE"/>
  </r>
  <r>
    <s v="HCCC26086KORA02"/>
    <x v="0"/>
    <s v="HCCC26086K"/>
    <x v="2"/>
    <s v="ORA02"/>
    <s v="ORANGE"/>
    <x v="1"/>
    <s v="SHIRT &amp; TOP"/>
    <s v="SHIRT"/>
    <n v="145"/>
    <n v="80"/>
    <n v="11600"/>
    <n v="0"/>
    <n v="27"/>
    <n v="25"/>
    <n v="10"/>
    <n v="9"/>
    <n v="9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S"/>
  </r>
  <r>
    <s v="FVES26006KBLA25"/>
    <x v="0"/>
    <s v="FVES26006K"/>
    <x v="10"/>
    <s v="BLA25"/>
    <s v="BLACK / GOLD"/>
    <x v="0"/>
    <s v="SUIT &amp; BLAZER"/>
    <s v="BLAZER JACKET"/>
    <n v="475"/>
    <n v="70"/>
    <n v="33250"/>
    <n v="0"/>
    <n v="17"/>
    <n v="25"/>
    <n v="16"/>
    <n v="8"/>
    <n v="4"/>
    <n v="0"/>
    <n v="0"/>
    <n v="0"/>
    <n v="0"/>
    <n v="0"/>
    <n v="0"/>
    <s v="32"/>
    <s v="34"/>
    <s v="36"/>
    <s v="38"/>
    <s v="40"/>
    <s v="42"/>
    <s v="44"/>
    <m/>
    <m/>
    <m/>
    <m/>
    <m/>
    <m/>
    <s v="DOUBLURE:100% VISCOSE _x000a_DOUBLURE POCHE:68% POLYESTER 32% COTON _x000a_EXTERIEUR:41% COTON 38% POLYESTER 11% ACRYLIQUE 5% AUTRES FIBRES 5% FIBRE METALLIQUE "/>
    <s v="VESTE COSTUME DOREE"/>
  </r>
  <r>
    <s v="HCC1094 FITWHI01"/>
    <x v="3"/>
    <s v="HCC1094 FIT"/>
    <x v="2"/>
    <s v="WHI01"/>
    <s v="WHITE"/>
    <x v="1"/>
    <s v="SHIRT &amp; TOP"/>
    <s v="SHIRT"/>
    <n v="130"/>
    <n v="81"/>
    <n v="10530"/>
    <n v="8"/>
    <n v="15"/>
    <n v="3"/>
    <n v="0"/>
    <n v="6"/>
    <n v="35"/>
    <n v="14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EN POPELINE COL OFFICIER"/>
  </r>
  <r>
    <s v="HCCL26026KBLA09"/>
    <x v="0"/>
    <s v="HCCL26026K"/>
    <x v="2"/>
    <s v="BLA09"/>
    <s v="BLACK WHITE"/>
    <x v="1"/>
    <s v="SHIRT &amp; TOP"/>
    <s v="SHIRT"/>
    <n v="165"/>
    <n v="80"/>
    <n v="13200"/>
    <n v="0"/>
    <n v="3"/>
    <n v="14"/>
    <n v="47"/>
    <n v="14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SLIM D COL OFFICIER"/>
  </r>
  <r>
    <s v="FPUL26029KGRN01"/>
    <x v="0"/>
    <s v="FPUL26029K"/>
    <x v="17"/>
    <s v="GRN01"/>
    <s v="GREEN"/>
    <x v="0"/>
    <s v="KNITWEAR"/>
    <s v="PULL"/>
    <n v="155"/>
    <n v="49"/>
    <n v="7595"/>
    <n v="9"/>
    <n v="26"/>
    <n v="9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83% VISCOSE 16% POLYAMIDE 1% ELASTHANNE "/>
    <s v="PULL COL ROND MANCHE LONGUE EN VISCOSE"/>
  </r>
  <r>
    <s v="HTSC26159KBLU19"/>
    <x v="0"/>
    <s v="HTSC26159K"/>
    <x v="16"/>
    <s v="BLU19"/>
    <s v="BLUE ELECTRIC"/>
    <x v="1"/>
    <s v="FLEECE &amp; JERSEY"/>
    <s v="JERSEY"/>
    <n v="95"/>
    <n v="110"/>
    <n v="10450"/>
    <n v="0"/>
    <n v="18"/>
    <n v="24"/>
    <n v="25"/>
    <n v="40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T-SHIRT MC LOGO"/>
  </r>
  <r>
    <s v="HCCL26145KGRN01"/>
    <x v="0"/>
    <s v="HCCL26145K"/>
    <x v="2"/>
    <s v="GRN01"/>
    <s v="GREEN"/>
    <x v="1"/>
    <s v="SHIRT &amp; TOP"/>
    <s v="SHIRT"/>
    <n v="165"/>
    <n v="80"/>
    <n v="13200"/>
    <n v="0"/>
    <n v="0"/>
    <n v="20"/>
    <n v="39"/>
    <n v="2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MANCHES LONGUES COL CLASSIQUE"/>
  </r>
  <r>
    <s v="HVES26021KNAV01"/>
    <x v="0"/>
    <s v="HVES26021K"/>
    <x v="5"/>
    <s v="NAV01"/>
    <s v="NAVY"/>
    <x v="1"/>
    <s v="SUIT &amp; BLAZER"/>
    <s v="SUIT JACKET"/>
    <n v="445"/>
    <n v="79"/>
    <n v="35155"/>
    <n v="16"/>
    <n v="15"/>
    <n v="12"/>
    <n v="9"/>
    <n v="6"/>
    <n v="21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DE COSTUME 2 BOUTONS"/>
  </r>
  <r>
    <s v="HCCC26148KBLU01"/>
    <x v="0"/>
    <s v="HCCC26148K"/>
    <x v="2"/>
    <s v="BLU01"/>
    <s v="BLUE"/>
    <x v="1"/>
    <s v="SHIRT &amp; TOP"/>
    <s v="SHIRT"/>
    <n v="165"/>
    <n v="80"/>
    <n v="13200"/>
    <n v="0"/>
    <n v="35"/>
    <n v="18"/>
    <n v="5"/>
    <n v="3"/>
    <n v="19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S"/>
  </r>
  <r>
    <s v="HCCL26153KBLU01"/>
    <x v="0"/>
    <s v="HCCL26153K"/>
    <x v="2"/>
    <s v="BLU01"/>
    <s v="BLUE"/>
    <x v="1"/>
    <s v="SHIRT &amp; TOP"/>
    <s v="SHIRT"/>
    <n v="155"/>
    <n v="81"/>
    <n v="12555"/>
    <n v="0"/>
    <n v="14"/>
    <n v="23"/>
    <n v="15"/>
    <n v="23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LONGUES"/>
  </r>
  <r>
    <s v="HVES26015KBLA02"/>
    <x v="0"/>
    <s v="HVES26015K"/>
    <x v="5"/>
    <s v="BLA02"/>
    <s v="BLACK GREY"/>
    <x v="1"/>
    <s v="SUIT &amp; BLAZER"/>
    <s v="SUIT JACKET"/>
    <n v="435"/>
    <n v="80"/>
    <n v="34800"/>
    <n v="8"/>
    <n v="18"/>
    <n v="24"/>
    <n v="18"/>
    <n v="9"/>
    <n v="3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72% POLYESTER 28% COTON _x000a_EXTERIEUR:95% LAINE 5% ELASTHANNE "/>
    <s v="VESTE DE COSTUME FIT"/>
  </r>
  <r>
    <s v="HPAN26079KCAM01"/>
    <x v="0"/>
    <s v="HPAN26079K"/>
    <x v="7"/>
    <s v="CAM01"/>
    <s v="CAMEL"/>
    <x v="1"/>
    <s v="BOTTOM"/>
    <s v="TROUSERS"/>
    <n v="235"/>
    <n v="81"/>
    <n v="19035"/>
    <n v="13"/>
    <n v="16"/>
    <n v="12"/>
    <n v="22"/>
    <n v="18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68% POLYESTER 32% COTON _x000a_EXTERIEUR:100% COTON "/>
    <s v="PANTALON SEUL A PINCES ET REVERS"/>
  </r>
  <r>
    <s v="HCC1296 FITBLU25"/>
    <x v="2"/>
    <s v="HCC1296 FIT"/>
    <x v="2"/>
    <s v="BLU25"/>
    <s v="BLUE SKY"/>
    <x v="1"/>
    <s v="SHIRT &amp; TOP"/>
    <s v="SHIRT"/>
    <n v="155"/>
    <n v="80"/>
    <n v="12400"/>
    <n v="0"/>
    <n v="16"/>
    <n v="26"/>
    <n v="11"/>
    <n v="7"/>
    <n v="2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COTON 18% POLYAMIDE 4% ELASTHANNE "/>
    <s v="Chemise en popeline stretch"/>
  </r>
  <r>
    <s v="HCC1296 FITWHI01"/>
    <x v="2"/>
    <s v="HCC1296 FIT"/>
    <x v="2"/>
    <s v="WHI01"/>
    <s v="WHITE"/>
    <x v="1"/>
    <s v="SHIRT &amp; TOP"/>
    <s v="SHIRT"/>
    <n v="155"/>
    <n v="80"/>
    <n v="12400"/>
    <n v="0"/>
    <n v="30"/>
    <n v="9"/>
    <n v="0"/>
    <n v="0"/>
    <n v="4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COTON 18% POLYAMIDE 4% ELASTHANNE "/>
    <s v="Chemise en popeline stretch"/>
  </r>
  <r>
    <s v="HPAN24014JBEI01"/>
    <x v="1"/>
    <s v="HPAN24014J"/>
    <x v="7"/>
    <s v="BEI01"/>
    <s v="BEIGE"/>
    <x v="1"/>
    <s v="BOTTOM"/>
    <s v="TROUSERS"/>
    <n v="185"/>
    <n v="49"/>
    <n v="9065"/>
    <n v="4"/>
    <n v="16"/>
    <n v="13"/>
    <n v="13"/>
    <n v="3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PANTALON EN COTON AVEC POCHES PLAQUEES"/>
  </r>
  <r>
    <s v="FSWE26037KGRN76"/>
    <x v="0"/>
    <s v="FSWE26037K"/>
    <x v="4"/>
    <s v="GRN76"/>
    <s v="VERT FLUO"/>
    <x v="0"/>
    <s v="FLEECE &amp; JERSEY"/>
    <s v="SWEATSHIRT"/>
    <n v="175"/>
    <n v="50"/>
    <n v="8750"/>
    <n v="1"/>
    <n v="25"/>
    <n v="15"/>
    <n v="9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100% COTON _x000a_RIB:97% COTON 3% ELASTHANNE "/>
    <s v="SWEAT VINTAGE"/>
  </r>
  <r>
    <s v="HCCL26039KBLA09"/>
    <x v="0"/>
    <s v="HCCL26039K"/>
    <x v="2"/>
    <s v="BLA09"/>
    <s v="BLACK WHITE"/>
    <x v="1"/>
    <s v="SHIRT &amp; TOP"/>
    <s v="SHIRT"/>
    <n v="175"/>
    <n v="79"/>
    <n v="13825"/>
    <n v="0"/>
    <n v="1"/>
    <n v="17"/>
    <n v="56"/>
    <n v="4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SLIM D"/>
  </r>
  <r>
    <s v="HCC1296 FITBLA01"/>
    <x v="2"/>
    <s v="HCC1296 FIT"/>
    <x v="2"/>
    <s v="BLA01"/>
    <s v="BLACK"/>
    <x v="1"/>
    <s v="SHIRT &amp; TOP"/>
    <s v="SHIRT"/>
    <n v="145"/>
    <n v="79"/>
    <n v="11455"/>
    <n v="0"/>
    <n v="20"/>
    <n v="12"/>
    <n v="23"/>
    <n v="16"/>
    <n v="8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COTON 18% POLYAMIDE 4% ELASTHANNE "/>
    <s v="Chemise en popeline stretch"/>
  </r>
  <r>
    <s v="HCCL26112KWHI01"/>
    <x v="0"/>
    <s v="HCCL26112K"/>
    <x v="2"/>
    <s v="WHI01"/>
    <s v="WHITE"/>
    <x v="1"/>
    <s v="SHIRT &amp; TOP"/>
    <s v="SHIRT"/>
    <n v="155"/>
    <n v="80"/>
    <n v="12400"/>
    <n v="0"/>
    <n v="8"/>
    <n v="17"/>
    <n v="42"/>
    <n v="7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MANCHES LONGUES COL OFFICIER CLASSIQUE"/>
  </r>
  <r>
    <s v="HSWE26111KRED01"/>
    <x v="0"/>
    <s v="HSWE26111K"/>
    <x v="4"/>
    <s v="RED01"/>
    <s v="RED"/>
    <x v="1"/>
    <s v="FLEECE &amp; JERSEY"/>
    <s v="SWEATSHIRT"/>
    <n v="185"/>
    <n v="109"/>
    <n v="20165"/>
    <n v="0"/>
    <n v="55"/>
    <n v="14"/>
    <n v="4"/>
    <n v="5"/>
    <n v="3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SQUARE LOGO"/>
  </r>
  <r>
    <s v="FSWE26005KBLA01"/>
    <x v="0"/>
    <s v="FSWE26005K"/>
    <x v="4"/>
    <s v="BLA01"/>
    <s v="BLACK"/>
    <x v="0"/>
    <s v="FLEECE &amp; JERSEY"/>
    <s v="SWEATSHIRT"/>
    <n v="155"/>
    <n v="50"/>
    <n v="7750"/>
    <n v="0"/>
    <n v="38"/>
    <n v="10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LASTIQUE:90% POLYESTER 10% ELASTHANNE _x000a_EXTERIEUR:69% VISCOSE 27% POLYAMIDE 4% ELASTHANNE "/>
    <s v="SWEAT CAPUCHE BANDE LOGO"/>
  </r>
  <r>
    <s v="HCUI26029KBLA01"/>
    <x v="0"/>
    <s v="HCUI26029K"/>
    <x v="18"/>
    <s v="BLA01"/>
    <s v="BLACK"/>
    <x v="1"/>
    <s v="OUTERWEAR"/>
    <s v="LEATHER JACKET"/>
    <n v="695"/>
    <n v="80"/>
    <n v="55600"/>
    <n v="0"/>
    <n v="0"/>
    <n v="19"/>
    <n v="22"/>
    <n v="26"/>
    <n v="13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VISCOSE _x000a_DOUBLURE MANCHES:100% ACETATE _x000a_DOUBLURE POCHE:100% ACETATE _x000a_EXTERIEUR:100% CUIR D'AGNEAU _x000a_RIB:93% ACRYLIQUE 6% POLYESTER 1% ELASTHANNE "/>
    <s v="TEDDY EN CUIR AVEC LOGO THE KOOPLES"/>
  </r>
  <r>
    <s v="HSHO26037KBLA01"/>
    <x v="0"/>
    <s v="HSHO26037K"/>
    <x v="13"/>
    <s v="BLA01"/>
    <s v="BLACK"/>
    <x v="1"/>
    <s v="BOTTOM"/>
    <s v="SHORTS"/>
    <n v="160"/>
    <n v="79"/>
    <n v="12640"/>
    <n v="0"/>
    <n v="20"/>
    <n v="3"/>
    <n v="3"/>
    <n v="5"/>
    <n v="48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7% COTON 3% ELASTHANNE "/>
    <s v="SHORT VINTAGE"/>
  </r>
  <r>
    <s v="HCCL26098KBLU03"/>
    <x v="0"/>
    <s v="HCCL26098K"/>
    <x v="2"/>
    <s v="BLU03"/>
    <s v="LIGHT BLUE"/>
    <x v="1"/>
    <s v="SHIRT &amp; TOP"/>
    <s v="SHIRT"/>
    <n v="155"/>
    <n v="81"/>
    <n v="12555"/>
    <n v="0"/>
    <n v="26"/>
    <n v="8"/>
    <n v="16"/>
    <n v="15"/>
    <n v="1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 MANCHES LONGUES COL CLASSIQUE"/>
  </r>
  <r>
    <s v="HPAN26015KBLA27"/>
    <x v="0"/>
    <s v="HPAN26015K"/>
    <x v="6"/>
    <s v="BLA27"/>
    <s v="BLACK / NAVY"/>
    <x v="1"/>
    <s v="BOTTOM"/>
    <s v="TROUSERS"/>
    <n v="235"/>
    <n v="82"/>
    <n v="19270"/>
    <n v="27"/>
    <n v="34"/>
    <n v="11"/>
    <n v="4"/>
    <n v="3"/>
    <n v="3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95% LAINE 5% ELASTHANNE "/>
    <s v="PANTALON COSTUME FIT"/>
  </r>
  <r>
    <s v="HTSC26007KBLA55"/>
    <x v="0"/>
    <s v="HTSC26007K"/>
    <x v="16"/>
    <s v="BLA55"/>
    <s v="BLACK WASHED"/>
    <x v="1"/>
    <s v="FLEECE &amp; JERSEY"/>
    <s v="JERSEY"/>
    <n v="95"/>
    <n v="110"/>
    <n v="10450"/>
    <n v="0"/>
    <n v="7"/>
    <n v="30"/>
    <n v="67"/>
    <n v="6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SKULL"/>
  </r>
  <r>
    <s v="HPAN18029KBLA01"/>
    <x v="6"/>
    <s v="HPAN18029K"/>
    <x v="21"/>
    <s v="BLA01"/>
    <s v="BLACK"/>
    <x v="1"/>
    <s v="BOTTOM"/>
    <s v="TROUSERS"/>
    <n v="198"/>
    <n v="81"/>
    <n v="16038"/>
    <n v="10"/>
    <n v="20"/>
    <n v="27"/>
    <n v="23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65% POLYESTER 35% COTON _x000a_EXTERIEUR:100% LAINE "/>
    <s v="PANTALON A GALON"/>
  </r>
  <r>
    <s v="HSWE26041KBLA55"/>
    <x v="0"/>
    <s v="HSWE26041K"/>
    <x v="4"/>
    <s v="BLA55"/>
    <s v="BLACK WASHED"/>
    <x v="1"/>
    <s v="FLEECE &amp; JERSEY"/>
    <s v="SWEATSHIRT"/>
    <n v="195"/>
    <n v="111"/>
    <n v="21645"/>
    <n v="0"/>
    <n v="53"/>
    <n v="31"/>
    <n v="7"/>
    <n v="10"/>
    <n v="1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COL ROND SKULL FLAMES"/>
  </r>
  <r>
    <s v="HPOC26006KBLA28"/>
    <x v="0"/>
    <s v="HPOC26006K"/>
    <x v="20"/>
    <s v="BLA28"/>
    <s v="BLACK / WHITE"/>
    <x v="1"/>
    <s v="FLEECE &amp; JERSEY"/>
    <s v="POLO"/>
    <n v="95"/>
    <n v="50"/>
    <n v="4750"/>
    <n v="0"/>
    <n v="14"/>
    <n v="15"/>
    <n v="8"/>
    <n v="11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PAN26028JBLUE6"/>
    <x v="0"/>
    <s v="HPAN26028J"/>
    <x v="7"/>
    <s v="BLUE6"/>
    <s v="BLUE DENIM"/>
    <x v="1"/>
    <s v="BOTTOM"/>
    <s v="TROUSERS"/>
    <n v="185"/>
    <n v="81"/>
    <n v="14985"/>
    <n v="0"/>
    <n v="0"/>
    <n v="0"/>
    <n v="7"/>
    <n v="5"/>
    <n v="13"/>
    <n v="21"/>
    <n v="22"/>
    <n v="13"/>
    <n v="0"/>
    <n v="0"/>
    <n v="0"/>
    <s v="25"/>
    <s v="26"/>
    <s v="27"/>
    <s v="28"/>
    <s v="29"/>
    <s v="30"/>
    <s v="31"/>
    <s v="32"/>
    <s v="33"/>
    <s v="34"/>
    <s v="35"/>
    <s v="36"/>
    <m/>
    <s v="DOUBLURE POCHE:79% POLYESTER 20% COTON 1% AUTRES FIBRES _x000a_EXTERIEUR:100% COTON "/>
    <s v="JEAN TAILLE BASSE CHINO"/>
  </r>
  <r>
    <s v="FPUL26025KBLA26"/>
    <x v="0"/>
    <s v="FPUL26025K"/>
    <x v="17"/>
    <s v="BLA26"/>
    <s v="BLACK - RED"/>
    <x v="0"/>
    <s v="KNITWEAR"/>
    <s v="PULL"/>
    <n v="245"/>
    <n v="50"/>
    <n v="12250"/>
    <n v="9"/>
    <n v="36"/>
    <n v="4"/>
    <n v="1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78% LAINE 22% POLYAMIDE _x000a_RIB:79% LAINE 20% POLYAMIDE 1% ELASTHANNE "/>
    <s v="COL ROND EN JACQUARD"/>
  </r>
  <r>
    <s v="HPAN26058KGRN01"/>
    <x v="0"/>
    <s v="HPAN26058K"/>
    <x v="6"/>
    <s v="GRN01"/>
    <s v="GREEN"/>
    <x v="1"/>
    <s v="BOTTOM"/>
    <s v="TROUSERS"/>
    <n v="245"/>
    <n v="80"/>
    <n v="19600"/>
    <n v="17"/>
    <n v="14"/>
    <n v="15"/>
    <n v="5"/>
    <n v="15"/>
    <n v="14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68% POLYESTER 32% COTON _x000a_EXTERIEUR:100% LAINE "/>
    <s v="PANTALON COSTUME DROIT"/>
  </r>
  <r>
    <s v="HSWE26026KBLA01"/>
    <x v="0"/>
    <s v="HSWE26026K"/>
    <x v="4"/>
    <s v="BLA01"/>
    <s v="BLACK"/>
    <x v="1"/>
    <s v="FLEECE &amp; JERSEY"/>
    <s v="SWEATSHIRT"/>
    <n v="185"/>
    <n v="110"/>
    <n v="20350"/>
    <n v="0"/>
    <n v="6"/>
    <n v="26"/>
    <n v="62"/>
    <n v="11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SWEAT COL ROND BRODERIE POITRINE TIGRE"/>
  </r>
  <r>
    <s v="FTSC26005KWHI01"/>
    <x v="0"/>
    <s v="FTSC26005K"/>
    <x v="16"/>
    <s v="WHI01"/>
    <s v="WHITE"/>
    <x v="0"/>
    <s v="FLEECE &amp; JERSEY"/>
    <s v="JERSEY"/>
    <n v="90"/>
    <n v="50"/>
    <n v="4500"/>
    <n v="5"/>
    <n v="32"/>
    <n v="8"/>
    <n v="5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LASTIQUE:90% POLYESTER 10% ELASTHANNE _x000a_EXTERIEUR:69% VISCOSE 27% POLYAMIDE 4% ELASTHANNE "/>
    <s v="T-SHIRT MC BANDE LOGO"/>
  </r>
  <r>
    <s v="HVES26059KNAV01"/>
    <x v="0"/>
    <s v="HVES26059K"/>
    <x v="5"/>
    <s v="NAV01"/>
    <s v="NAVY"/>
    <x v="1"/>
    <s v="SUIT &amp; BLAZER"/>
    <s v="SUIT JACKET"/>
    <n v="465"/>
    <n v="80"/>
    <n v="37200"/>
    <n v="23"/>
    <n v="11"/>
    <n v="2"/>
    <n v="7"/>
    <n v="7"/>
    <n v="3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DE COSTUME 2 BOUTONS"/>
  </r>
  <r>
    <s v="HCCL26040KBLA01"/>
    <x v="0"/>
    <s v="HCCL26040K"/>
    <x v="2"/>
    <s v="BLA01"/>
    <s v="BLACK"/>
    <x v="1"/>
    <s v="SHIRT &amp; TOP"/>
    <s v="SHIRT"/>
    <n v="175"/>
    <n v="81"/>
    <n v="14175"/>
    <n v="0"/>
    <n v="28"/>
    <n v="22"/>
    <n v="22"/>
    <n v="5"/>
    <n v="4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MANCHES LONGUES"/>
  </r>
  <r>
    <s v="FVES26054KBLA01"/>
    <x v="0"/>
    <s v="FVES26054K"/>
    <x v="10"/>
    <s v="BLA01"/>
    <s v="BLACK"/>
    <x v="0"/>
    <s v="SUIT &amp; BLAZER"/>
    <s v="BLAZER JACKET"/>
    <n v="395"/>
    <n v="70"/>
    <n v="27650"/>
    <n v="0"/>
    <n v="20"/>
    <n v="8"/>
    <n v="9"/>
    <n v="15"/>
    <n v="18"/>
    <n v="0"/>
    <n v="0"/>
    <n v="0"/>
    <n v="0"/>
    <n v="0"/>
    <n v="0"/>
    <s v="32"/>
    <s v="34"/>
    <s v="36"/>
    <s v="38"/>
    <s v="40"/>
    <s v="42"/>
    <s v="44"/>
    <m/>
    <m/>
    <m/>
    <m/>
    <m/>
    <m/>
    <s v="BANDE:82% POLYESTER 11% POLYETHYLENE 7% POLYAMIDE _x000a_CHAINE:100% METAL _x000a_DOUBLURE:68% ACETATE 32% POLYESTER _x000a_EXTERIEUR:68% COTON 19% ACRYLIQUE 12% POLYESTER 1% ELASTHANNE "/>
    <s v="VESTE AVEC CHAINES"/>
  </r>
  <r>
    <s v="HVES26027JBEI01"/>
    <x v="0"/>
    <s v="HVES26027J"/>
    <x v="10"/>
    <s v="BEI01"/>
    <s v="BEIGE"/>
    <x v="1"/>
    <s v="SUIT &amp; BLAZER"/>
    <s v="BLAZER JACKET"/>
    <n v="345"/>
    <n v="79"/>
    <n v="27255"/>
    <n v="15"/>
    <n v="15"/>
    <n v="18"/>
    <n v="15"/>
    <n v="16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VESTE SOFT EN COTON"/>
  </r>
  <r>
    <s v="HCCL26170KNAV18"/>
    <x v="0"/>
    <s v="HCCL26170K"/>
    <x v="2"/>
    <s v="NAV18"/>
    <s v="NAVY-BEIGE"/>
    <x v="1"/>
    <s v="SHIRT &amp; TOP"/>
    <s v="SHIRT"/>
    <n v="185"/>
    <n v="80"/>
    <n v="14800"/>
    <n v="0"/>
    <n v="38"/>
    <n v="1"/>
    <n v="4"/>
    <n v="7"/>
    <n v="3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MANCHES LONGUES A CARREAUX"/>
  </r>
  <r>
    <s v="FCUI26148KPYT04"/>
    <x v="0"/>
    <s v="FCUI26148K"/>
    <x v="18"/>
    <s v="PYT04"/>
    <s v="PYTHON BEIGE"/>
    <x v="0"/>
    <s v="OUTERWEAR"/>
    <s v="LEATHER JACKET"/>
    <n v="795"/>
    <n v="50"/>
    <n v="39750"/>
    <n v="0"/>
    <n v="28"/>
    <n v="15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ACETATE _x000a_EXTERIEUR:100% CUIR VEAU "/>
    <s v="BLAZER CUIR EMBOSSE PYTHON"/>
  </r>
  <r>
    <s v="HSHO26037KGRY53"/>
    <x v="0"/>
    <s v="HSHO26037K"/>
    <x v="13"/>
    <s v="GRY53"/>
    <s v="GRIS CLAIR"/>
    <x v="1"/>
    <s v="BOTTOM"/>
    <s v="SHORTS"/>
    <n v="160"/>
    <n v="79"/>
    <n v="12640"/>
    <n v="0"/>
    <n v="10"/>
    <n v="15"/>
    <n v="16"/>
    <n v="13"/>
    <n v="2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7% COTON 3% ELASTHANNE "/>
    <s v="SHORT VINTAGE"/>
  </r>
  <r>
    <s v="HBLO26029JBLA01"/>
    <x v="0"/>
    <s v="HBLO26029J"/>
    <x v="8"/>
    <s v="BLA01"/>
    <s v="BLACK"/>
    <x v="1"/>
    <s v="OUTERWEAR"/>
    <s v="OUTER JACKET"/>
    <n v="345"/>
    <n v="79"/>
    <n v="27255"/>
    <n v="0"/>
    <n v="0"/>
    <n v="18"/>
    <n v="21"/>
    <n v="23"/>
    <n v="17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BLACK WORKWEAR DENIM JACKET"/>
  </r>
  <r>
    <s v="HGIL26012KBLA02"/>
    <x v="0"/>
    <s v="HGIL26012K"/>
    <x v="22"/>
    <s v="BLA02"/>
    <s v="BLACK GREY"/>
    <x v="1"/>
    <s v="SUIT &amp; BLAZER"/>
    <s v="VEST"/>
    <n v="185"/>
    <n v="80"/>
    <n v="14800"/>
    <n v="7"/>
    <n v="25"/>
    <n v="24"/>
    <n v="16"/>
    <n v="8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EXTERIEUR:98% LAINE 2% ELASTHANNE "/>
    <s v="GILET COSTUME DETAIL PIPPING"/>
  </r>
  <r>
    <s v="HJEA26005JBLA55"/>
    <x v="0"/>
    <s v="HJEA26005J"/>
    <x v="9"/>
    <s v="BLA55"/>
    <s v="BLACK WASHED"/>
    <x v="1"/>
    <s v="BOTTOM"/>
    <s v="JEANS"/>
    <n v="650"/>
    <n v="80"/>
    <n v="52000"/>
    <n v="0"/>
    <n v="0"/>
    <n v="0"/>
    <n v="0"/>
    <n v="30"/>
    <n v="33"/>
    <n v="17"/>
    <n v="0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:80% COTON 20% POLYESTER _x000a_EXTERIEUR:99% COTON 1% ELASTHANNE "/>
    <s v="JEAN SLIM NOIR LOGO STRASS"/>
  </r>
  <r>
    <s v="HCCC26157KBLU01"/>
    <x v="0"/>
    <s v="HCCC26157K"/>
    <x v="2"/>
    <s v="BLU01"/>
    <s v="BLUE"/>
    <x v="1"/>
    <s v="SHIRT &amp; TOP"/>
    <s v="SHIRT"/>
    <n v="175"/>
    <n v="79"/>
    <n v="13825"/>
    <n v="0"/>
    <n v="44"/>
    <n v="6"/>
    <n v="5"/>
    <n v="8"/>
    <n v="1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S"/>
  </r>
  <r>
    <s v="HPOC26005KBLU19"/>
    <x v="0"/>
    <s v="HPOC26005K"/>
    <x v="20"/>
    <s v="BLU19"/>
    <s v="BLUE ELECTRIC"/>
    <x v="1"/>
    <s v="FLEECE &amp; JERSEY"/>
    <s v="POLO"/>
    <n v="110"/>
    <n v="110"/>
    <n v="12100"/>
    <n v="0"/>
    <n v="52"/>
    <n v="29"/>
    <n v="14"/>
    <n v="8"/>
    <n v="7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97% COTON 3% ELASTHANNE _x000a_EXTERIEUR:100% COTON "/>
    <s v="POLO MC RIB LOGO"/>
  </r>
  <r>
    <s v="HVES26015KBLA27"/>
    <x v="0"/>
    <s v="HVES26015K"/>
    <x v="5"/>
    <s v="BLA27"/>
    <s v="BLACK / NAVY"/>
    <x v="1"/>
    <s v="SUIT &amp; BLAZER"/>
    <s v="SUIT JACKET"/>
    <n v="435"/>
    <n v="79"/>
    <n v="34365"/>
    <n v="13"/>
    <n v="15"/>
    <n v="15"/>
    <n v="20"/>
    <n v="10"/>
    <n v="6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72% POLYESTER 28% COTON _x000a_EXTERIEUR:95% LAINE 5% ELASTHANNE "/>
    <s v="VESTE DE COSTUME FIT"/>
  </r>
  <r>
    <s v="HPUL26027KGRN01"/>
    <x v="0"/>
    <s v="HPUL26027K"/>
    <x v="17"/>
    <s v="GRN01"/>
    <s v="GREEN"/>
    <x v="1"/>
    <s v="KNITWEAR"/>
    <s v="PULL"/>
    <n v="245"/>
    <n v="80"/>
    <n v="19600"/>
    <n v="0"/>
    <n v="0"/>
    <n v="28"/>
    <n v="33"/>
    <n v="19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LAINE 22% POLYAMIDE "/>
    <s v="PULL MANCHES LONGUES EN LAINE / NYLON"/>
  </r>
  <r>
    <s v="HCCL26078KBLU03"/>
    <x v="0"/>
    <s v="HCCL26078K"/>
    <x v="2"/>
    <s v="BLU03"/>
    <s v="LIGHT BLUE"/>
    <x v="1"/>
    <s v="SHIRT &amp; TOP"/>
    <s v="SHIRT"/>
    <n v="155"/>
    <n v="80"/>
    <n v="12400"/>
    <n v="0"/>
    <n v="32"/>
    <n v="11"/>
    <n v="7"/>
    <n v="7"/>
    <n v="2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VEC COL A NOUER"/>
  </r>
  <r>
    <s v="HTSC20028SBLU29"/>
    <x v="4"/>
    <s v="HTSC20028S"/>
    <x v="23"/>
    <s v="BLU29"/>
    <s v="ELECTRIC BLUE"/>
    <x v="1"/>
    <s v="FLEECE &amp; JERSEY"/>
    <s v="JERSEY"/>
    <n v="68"/>
    <n v="110"/>
    <n v="7480"/>
    <n v="0"/>
    <n v="0"/>
    <n v="55"/>
    <n v="33"/>
    <n v="22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TSHIRT MANCHES COURTES AVEC BANDE SUR LES MANCHES"/>
  </r>
  <r>
    <s v="HTSC26046KBLA55"/>
    <x v="0"/>
    <s v="HTSC26046K"/>
    <x v="16"/>
    <s v="BLA55"/>
    <s v="BLACK WASHED"/>
    <x v="1"/>
    <s v="FLEECE &amp; JERSEY"/>
    <s v="JERSEY"/>
    <n v="110"/>
    <n v="117"/>
    <n v="12870"/>
    <n v="0"/>
    <n v="32"/>
    <n v="49"/>
    <n v="12"/>
    <n v="16"/>
    <n v="8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WILD SPIRIT PANTHERE"/>
  </r>
  <r>
    <s v="HCCC26128KMU01"/>
    <x v="0"/>
    <s v="HCCC26128K"/>
    <x v="2"/>
    <s v="MU01"/>
    <s v="MULTICOLOR"/>
    <x v="1"/>
    <s v="SHIRT &amp; TOP"/>
    <s v="SHIRT"/>
    <n v="145"/>
    <n v="80"/>
    <n v="11600"/>
    <n v="0"/>
    <n v="0"/>
    <n v="23"/>
    <n v="37"/>
    <n v="17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 ET COL CLASSIQUE IMPRIMEE"/>
  </r>
  <r>
    <s v="HPAN26025KBLA01"/>
    <x v="0"/>
    <s v="HPAN26025K"/>
    <x v="24"/>
    <s v="BLA01"/>
    <s v="BLACK"/>
    <x v="1"/>
    <s v="BOTTOM"/>
    <s v="TROUSERS"/>
    <n v="695"/>
    <n v="81"/>
    <n v="56295"/>
    <n v="0"/>
    <n v="0"/>
    <n v="38"/>
    <n v="29"/>
    <n v="14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ACETATE _x000a_EXTERIEUR:100% CUIR D'AGNEAU "/>
    <s v="PANTALON SLIM CUIR"/>
  </r>
  <r>
    <s v="HCCL26045JBLA01"/>
    <x v="0"/>
    <s v="HCCL26045J"/>
    <x v="15"/>
    <s v="BLA01"/>
    <s v="BLACK"/>
    <x v="1"/>
    <s v="SHIRT &amp; TOP"/>
    <s v="SHIRT"/>
    <n v="155"/>
    <n v="80"/>
    <n v="12400"/>
    <n v="0"/>
    <n v="23"/>
    <n v="25"/>
    <n v="4"/>
    <n v="16"/>
    <n v="1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COL OFFICIER BOUTONS PRESSION"/>
  </r>
  <r>
    <s v="HCUI26027KBLA01"/>
    <x v="0"/>
    <s v="HCUI26027K"/>
    <x v="18"/>
    <s v="BLA01"/>
    <s v="BLACK"/>
    <x v="1"/>
    <s v="OUTERWEAR"/>
    <s v="LEATHER JACKET"/>
    <n v="595"/>
    <n v="80"/>
    <n v="47600"/>
    <n v="0"/>
    <n v="11"/>
    <n v="34"/>
    <n v="18"/>
    <n v="15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ACETATE _x000a_DEVANT:100% CUIR D'AGNEAU _x000a_DOS:100% COTON _x000a_MANCHES:100% COTON _x000a_RIB:93% ACRYLIQUE 6% POLYESTER 1% ELASTHANNE "/>
    <s v="BLOUSON CUIR MOTARD BI MATIERE"/>
  </r>
  <r>
    <s v="HSHO26075KBLA01"/>
    <x v="0"/>
    <s v="HSHO26075K"/>
    <x v="13"/>
    <s v="BLA01"/>
    <s v="BLACK"/>
    <x v="1"/>
    <s v="BOTTOM"/>
    <s v="SHORTS"/>
    <n v="195"/>
    <n v="80"/>
    <n v="15600"/>
    <n v="0"/>
    <n v="0"/>
    <n v="23"/>
    <n v="7"/>
    <n v="28"/>
    <n v="2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100% POLYESTER _x000a_BRODERIE:100% POLYESTER _x000a_EXTERIEUR:73% ACETATE 27% POLYESTER _x000a_PIPING:72% ACETATE 28% POLYESTER "/>
    <s v="SHORT AVEC TAILLE ELASTIQUEE ET DETAILS DE BRODERIES"/>
  </r>
  <r>
    <s v="HVES26058KGRN01"/>
    <x v="0"/>
    <s v="HVES26058K"/>
    <x v="5"/>
    <s v="GRN01"/>
    <s v="GREEN"/>
    <x v="1"/>
    <s v="SUIT &amp; BLAZER"/>
    <s v="SUIT JACKET"/>
    <n v="465"/>
    <n v="81"/>
    <n v="37665"/>
    <n v="18"/>
    <n v="11"/>
    <n v="10"/>
    <n v="8"/>
    <n v="15"/>
    <n v="19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DE COSTUME COL TAILLEUR"/>
  </r>
  <r>
    <s v="HCCL26117KBEI01"/>
    <x v="0"/>
    <s v="HCCL26117K"/>
    <x v="2"/>
    <s v="BEI01"/>
    <s v="BEIGE"/>
    <x v="1"/>
    <s v="SHIRT &amp; TOP"/>
    <s v="SHIRT"/>
    <n v="195"/>
    <n v="81"/>
    <n v="15795"/>
    <n v="0"/>
    <n v="33"/>
    <n v="22"/>
    <n v="11"/>
    <n v="10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LONGUES COL CLASSIQUE ET IMPRIMEE"/>
  </r>
  <r>
    <s v="FPUL26020KBLA01"/>
    <x v="0"/>
    <s v="FPUL26020K"/>
    <x v="17"/>
    <s v="BLA01"/>
    <s v="BLACK"/>
    <x v="0"/>
    <s v="KNITWEAR"/>
    <s v="PULL"/>
    <n v="295"/>
    <n v="50"/>
    <n v="14750"/>
    <n v="0"/>
    <n v="26"/>
    <n v="24"/>
    <n v="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53% COTON 47% POLYESTER "/>
    <s v="PULL COL V AVEC BIJOUX"/>
  </r>
  <r>
    <s v="HPOC26007KPIN01"/>
    <x v="0"/>
    <s v="HPOC26007K"/>
    <x v="20"/>
    <s v="PIN01"/>
    <s v="PINK"/>
    <x v="1"/>
    <s v="FLEECE &amp; JERSEY"/>
    <s v="POLO"/>
    <n v="95"/>
    <n v="104"/>
    <n v="9880"/>
    <n v="0"/>
    <n v="55"/>
    <n v="24"/>
    <n v="12"/>
    <n v="6"/>
    <n v="7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95% COTON 5% POLYESTER _x000a_EXTERIEUR:100% COTON "/>
    <s v="POLO MC BRODERIE LOGO"/>
  </r>
  <r>
    <s v="FPUL26029KBLA01"/>
    <x v="0"/>
    <s v="FPUL26029K"/>
    <x v="17"/>
    <s v="BLA01"/>
    <s v="BLACK"/>
    <x v="0"/>
    <s v="KNITWEAR"/>
    <s v="PULL"/>
    <n v="155"/>
    <n v="50"/>
    <n v="7750"/>
    <n v="5"/>
    <n v="19"/>
    <n v="19"/>
    <n v="7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83% VISCOSE 16% POLYAMIDE 1% ELASTHANNE "/>
    <s v="PULL COL ROND MANCHE LONGUE EN VISCOSE"/>
  </r>
  <r>
    <s v="HCCC26148KGRN01"/>
    <x v="0"/>
    <s v="HCCC26148K"/>
    <x v="2"/>
    <s v="GRN01"/>
    <s v="GREEN"/>
    <x v="1"/>
    <s v="SHIRT &amp; TOP"/>
    <s v="SHIRT"/>
    <n v="165"/>
    <n v="51"/>
    <n v="8415"/>
    <n v="0"/>
    <n v="20"/>
    <n v="14"/>
    <n v="5"/>
    <n v="7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COURTES"/>
  </r>
  <r>
    <s v="FBLO24012KRED19"/>
    <x v="1"/>
    <s v="FBLO24012K"/>
    <x v="8"/>
    <s v="RED19"/>
    <s v="RED / BLACK"/>
    <x v="0"/>
    <s v="OUTERWEAR"/>
    <s v="OUTER JACKET"/>
    <n v="265"/>
    <n v="49"/>
    <n v="12985"/>
    <n v="5"/>
    <n v="28"/>
    <n v="13"/>
    <n v="3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COTON _x000a_EXTERIEUR:100% COTON _x000a_REMPLISSAGE:100% POLYESTER "/>
    <s v="BLOUSON DOUBLE FACE A CARREAU"/>
  </r>
  <r>
    <s v="HBLO26075KBLA01"/>
    <x v="0"/>
    <s v="HBLO26075K"/>
    <x v="8"/>
    <s v="BLA01"/>
    <s v="BLACK"/>
    <x v="1"/>
    <s v="OUTERWEAR"/>
    <s v="OUTER JACKET"/>
    <n v="365"/>
    <n v="80"/>
    <n v="29200"/>
    <n v="0"/>
    <n v="0"/>
    <n v="15"/>
    <n v="33"/>
    <n v="17"/>
    <n v="15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BRODERIE:100% POLYESTER _x000a_EXTERIEUR:73% ACETATE 27% POLYESTER _x000a_RIB:98% POLYESTER 2% ELASTHANNE "/>
    <s v="BLOUSON BORD COTES A BOUTONS PRESSIONS ET DETAILS BRODES"/>
  </r>
  <r>
    <s v="HPAN18029KNAV03"/>
    <x v="6"/>
    <s v="HPAN18029K"/>
    <x v="21"/>
    <s v="NAV03"/>
    <s v="DARK NAVY"/>
    <x v="1"/>
    <s v="BOTTOM"/>
    <s v="TROUSERS"/>
    <n v="198"/>
    <n v="80"/>
    <n v="15840"/>
    <n v="13"/>
    <n v="19"/>
    <n v="25"/>
    <n v="16"/>
    <n v="7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65% POLYESTER 35% COTON _x000a_EXTERIEUR:100% LAINE "/>
    <s v="PANTALON A GALON"/>
  </r>
  <r>
    <s v="FPUL26027KGRN01"/>
    <x v="0"/>
    <s v="FPUL26027K"/>
    <x v="17"/>
    <s v="GRN01"/>
    <s v="GREEN"/>
    <x v="0"/>
    <s v="KNITWEAR"/>
    <s v="PULL"/>
    <n v="225"/>
    <n v="50"/>
    <n v="11250"/>
    <n v="10"/>
    <n v="24"/>
    <n v="14"/>
    <n v="2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78% LAINE 22% POLYAMIDE "/>
    <s v=" PULL MANCHES LONGUES EN LAINE ET NYLON"/>
  </r>
  <r>
    <s v="HPOC26007KRED01"/>
    <x v="0"/>
    <s v="HPOC26007K"/>
    <x v="20"/>
    <s v="RED01"/>
    <s v="RED"/>
    <x v="1"/>
    <s v="FLEECE &amp; JERSEY"/>
    <s v="POLO"/>
    <n v="95"/>
    <n v="86"/>
    <n v="8170"/>
    <n v="0"/>
    <n v="46"/>
    <n v="24"/>
    <n v="8"/>
    <n v="3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95% COTON 5% POLYESTER _x000a_EXTERIEUR:100% COTON "/>
    <s v="POLO MC BRODERIE LOGO"/>
  </r>
  <r>
    <s v="HSWE26006KBLA55"/>
    <x v="0"/>
    <s v="HSWE26006K"/>
    <x v="4"/>
    <s v="BLA55"/>
    <s v="BLACK WASHED"/>
    <x v="1"/>
    <s v="FLEECE &amp; JERSEY"/>
    <s v="SWEATSHIRT"/>
    <n v="195"/>
    <n v="86"/>
    <n v="16770"/>
    <n v="0"/>
    <n v="0"/>
    <n v="38"/>
    <n v="48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COL ROND TIGER"/>
  </r>
  <r>
    <s v="HVES26008KBLA01"/>
    <x v="0"/>
    <s v="HVES26008K"/>
    <x v="10"/>
    <s v="BLA01"/>
    <s v="BLACK"/>
    <x v="1"/>
    <s v="SUIT &amp; BLAZER"/>
    <s v="BLAZER JACKET"/>
    <n v="595"/>
    <n v="80"/>
    <n v="47600"/>
    <n v="0"/>
    <n v="26"/>
    <n v="26"/>
    <n v="28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100% VISCOSE _x000a_DOUBLURE POCHE:100% POLYESTER _x000a_EXTERIEUR:55% POLYESTER 45% LAINE "/>
    <s v="VESTE BRODEE A REVERS"/>
  </r>
  <r>
    <s v="HCCC26156KMU01"/>
    <x v="0"/>
    <s v="HCCC26156K"/>
    <x v="2"/>
    <s v="MU01"/>
    <s v="MULTICOLOR"/>
    <x v="1"/>
    <s v="SHIRT &amp; TOP"/>
    <s v="SHIRT"/>
    <n v="165"/>
    <n v="50"/>
    <n v="8250"/>
    <n v="0"/>
    <n v="31"/>
    <n v="2"/>
    <n v="1"/>
    <n v="4"/>
    <n v="12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MANCHES COURTES"/>
  </r>
  <r>
    <s v="HPOC26006KGRY03"/>
    <x v="0"/>
    <s v="HPOC26006K"/>
    <x v="20"/>
    <s v="GRY03"/>
    <s v="DARK GREY"/>
    <x v="1"/>
    <s v="FLEECE &amp; JERSEY"/>
    <s v="POLO"/>
    <n v="95"/>
    <n v="83"/>
    <n v="7885"/>
    <n v="0"/>
    <n v="59"/>
    <n v="22"/>
    <n v="1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CCL26118KBLA09"/>
    <x v="0"/>
    <s v="HCCL26118K"/>
    <x v="2"/>
    <s v="BLA09"/>
    <s v="BLACK WHITE"/>
    <x v="1"/>
    <s v="SHIRT &amp; TOP"/>
    <s v="SHIRT"/>
    <n v="185"/>
    <n v="50"/>
    <n v="9250"/>
    <n v="0"/>
    <n v="23"/>
    <n v="21"/>
    <n v="4"/>
    <n v="1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A MANCHES LONGUES COL CLASSIQUE"/>
  </r>
  <r>
    <s v="HPUL26023KMU01"/>
    <x v="0"/>
    <s v="HPUL26023K"/>
    <x v="17"/>
    <s v="MU01"/>
    <s v="MULTICOLOR"/>
    <x v="1"/>
    <s v="KNITWEAR"/>
    <s v="PULL"/>
    <n v="225"/>
    <n v="80"/>
    <n v="18000"/>
    <n v="0"/>
    <n v="0"/>
    <n v="10"/>
    <n v="42"/>
    <n v="10"/>
    <n v="18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97% LAINE 3% POLYESTER "/>
    <s v="PULL COL ROND AVEC DEGRADE DE COULEURS"/>
  </r>
  <r>
    <s v="HCCL26078KWHI01"/>
    <x v="0"/>
    <s v="HCCL26078K"/>
    <x v="2"/>
    <s v="WHI01"/>
    <s v="WHITE"/>
    <x v="1"/>
    <s v="SHIRT &amp; TOP"/>
    <s v="SHIRT"/>
    <n v="155"/>
    <n v="50"/>
    <n v="7750"/>
    <n v="0"/>
    <n v="18"/>
    <n v="7"/>
    <n v="3"/>
    <n v="8"/>
    <n v="14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VEC COL A NOUER"/>
  </r>
  <r>
    <s v="HPUL26027KECR01"/>
    <x v="0"/>
    <s v="HPUL26027K"/>
    <x v="17"/>
    <s v="ECR01"/>
    <s v="ECRU"/>
    <x v="1"/>
    <s v="KNITWEAR"/>
    <s v="PULL"/>
    <n v="245"/>
    <n v="80"/>
    <n v="19600"/>
    <n v="0"/>
    <n v="0"/>
    <n v="28"/>
    <n v="29"/>
    <n v="23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LAINE 22% POLYAMIDE "/>
    <s v="PULL MANCHES LONGUES EN LAINE / NYLON"/>
  </r>
  <r>
    <s v="HSHO26027JBLA01"/>
    <x v="0"/>
    <s v="HSHO26027J"/>
    <x v="25"/>
    <s v="BLA01"/>
    <s v="BLACK"/>
    <x v="1"/>
    <s v="BOTTOM"/>
    <s v="TROUSERS"/>
    <n v="155"/>
    <n v="80"/>
    <n v="12400"/>
    <n v="24"/>
    <n v="12"/>
    <n v="6"/>
    <n v="14"/>
    <n v="24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SHORT EN COTON NOIR"/>
  </r>
  <r>
    <s v="HTSC26026KBLA01"/>
    <x v="0"/>
    <s v="HTSC26026K"/>
    <x v="16"/>
    <s v="BLA01"/>
    <s v="BLACK"/>
    <x v="1"/>
    <s v="FLEECE &amp; JERSEY"/>
    <s v="JERSEY"/>
    <n v="95"/>
    <n v="77"/>
    <n v="7315"/>
    <n v="0"/>
    <n v="15"/>
    <n v="28"/>
    <n v="14"/>
    <n v="15"/>
    <n v="1"/>
    <n v="4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TIGER PATCH EN BRODERIE"/>
  </r>
  <r>
    <s v="HCCC26138KMUL04"/>
    <x v="0"/>
    <s v="HCCC26138K"/>
    <x v="2"/>
    <s v="MUL04"/>
    <s v="MULTICOLORE/BLACK"/>
    <x v="1"/>
    <s v="SHIRT &amp; TOP"/>
    <s v="SHIRT"/>
    <n v="165"/>
    <n v="49"/>
    <n v="8085"/>
    <n v="0"/>
    <n v="19"/>
    <n v="11"/>
    <n v="7"/>
    <n v="7"/>
    <n v="5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A MANCHES COURTES COL CLASSIQUE"/>
  </r>
  <r>
    <s v="HPUL26013KBLA26"/>
    <x v="0"/>
    <s v="HPUL26013K"/>
    <x v="17"/>
    <s v="BLA26"/>
    <s v="BLACK - RED"/>
    <x v="1"/>
    <s v="KNITWEAR"/>
    <s v="PULL"/>
    <n v="265"/>
    <n v="74"/>
    <n v="19610"/>
    <n v="0"/>
    <n v="0"/>
    <n v="18"/>
    <n v="35"/>
    <n v="15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LAINE 22% POLYAMIDE _x000a_RIB:79% LAINE 20% POLYAMIDE 1% ELASTHANNE "/>
    <s v="PULL COL ROND EN JACQUARD ZEBRE"/>
  </r>
  <r>
    <s v="HPAN26055KBLU05"/>
    <x v="0"/>
    <s v="HPAN26055K"/>
    <x v="6"/>
    <s v="BLU05"/>
    <s v="BLUE BRUT"/>
    <x v="1"/>
    <s v="BOTTOM"/>
    <s v="TROUSERS"/>
    <n v="235"/>
    <n v="73"/>
    <n v="17155"/>
    <n v="30"/>
    <n v="8"/>
    <n v="9"/>
    <n v="9"/>
    <n v="17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68% POLYESTER 32% COTON _x000a_EXTERIEUR:100% LAINE "/>
    <s v="PANTALON DE COSTUME"/>
  </r>
  <r>
    <s v="HSWE26037KGRY53"/>
    <x v="0"/>
    <s v="HSWE26037K"/>
    <x v="4"/>
    <s v="GRY53"/>
    <s v="GRIS CLAIR"/>
    <x v="1"/>
    <s v="FLEECE &amp; JERSEY"/>
    <s v="SWEATSHIRT"/>
    <n v="185"/>
    <n v="73"/>
    <n v="13505"/>
    <n v="0"/>
    <n v="29"/>
    <n v="10"/>
    <n v="7"/>
    <n v="8"/>
    <n v="19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7% COTON 3% ELASTHANNE "/>
    <s v="SWEAT VINTAGE"/>
  </r>
  <r>
    <s v="HBLO26030JBLUE6"/>
    <x v="0"/>
    <s v="HBLO26030J"/>
    <x v="8"/>
    <s v="BLUE6"/>
    <s v="BLUE DENIM"/>
    <x v="1"/>
    <s v="OUTERWEAR"/>
    <s v="OUTER JACKET"/>
    <n v="235"/>
    <n v="71"/>
    <n v="16685"/>
    <n v="0"/>
    <n v="25"/>
    <n v="8"/>
    <n v="2"/>
    <n v="5"/>
    <n v="3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WORKWEAR DENIM JACKET"/>
  </r>
  <r>
    <s v="FCUI26028KBLA01"/>
    <x v="0"/>
    <s v="FCUI26028K"/>
    <x v="18"/>
    <s v="BLA01"/>
    <s v="BLACK"/>
    <x v="0"/>
    <s v="OUTERWEAR"/>
    <s v="LEATHER JACKET"/>
    <n v="745"/>
    <n v="70"/>
    <n v="52150"/>
    <n v="0"/>
    <n v="18"/>
    <n v="22"/>
    <n v="3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DOUBLURE MANCHES:100% ACETATE _x000a_EXTERIEUR:100% CUIR D'AGNEAU "/>
    <s v="BLOUSON CUIR A FRANGES"/>
  </r>
  <r>
    <s v="HPOC24017KGRY24"/>
    <x v="1"/>
    <s v="HPOC24017K"/>
    <x v="20"/>
    <s v="GRY24"/>
    <s v="GREY-NAVY"/>
    <x v="1"/>
    <s v="FLEECE &amp; JERSEY"/>
    <s v="POLO"/>
    <n v="95"/>
    <n v="70"/>
    <n v="6650"/>
    <n v="0"/>
    <n v="32"/>
    <n v="35"/>
    <n v="2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POLYESTER _x000a_EXTERIEUR:100% COTON "/>
    <s v="POLO MANCHES COURTES DETAIL PIPING"/>
  </r>
  <r>
    <s v="HPOC26006KGRY05"/>
    <x v="0"/>
    <s v="HPOC26006K"/>
    <x v="20"/>
    <s v="GRY05"/>
    <s v="LIGHT GREY"/>
    <x v="1"/>
    <s v="FLEECE &amp; JERSEY"/>
    <s v="POLO"/>
    <n v="95"/>
    <n v="70"/>
    <n v="6650"/>
    <n v="0"/>
    <n v="57"/>
    <n v="10"/>
    <n v="1"/>
    <n v="1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FCAR26007KPIN01"/>
    <x v="0"/>
    <s v="FCAR26007K"/>
    <x v="19"/>
    <s v="PIN01"/>
    <s v="PINK"/>
    <x v="0"/>
    <s v="KNITWEAR"/>
    <s v="CARDIGAN"/>
    <n v="245"/>
    <n v="51"/>
    <n v="12495"/>
    <n v="7"/>
    <n v="28"/>
    <n v="10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EXTERIEUR:78% LAINE 22% POLYAMIDE "/>
    <s v="CARDIGAN AVEC COL V"/>
  </r>
  <r>
    <s v="HJOG26154KBLA01"/>
    <x v="0"/>
    <s v="HJOG26154K"/>
    <x v="12"/>
    <s v="BLA01"/>
    <s v="BLACK"/>
    <x v="1"/>
    <s v="FLEECE &amp; JERSEY"/>
    <s v="SWEATPANTS"/>
    <n v="215"/>
    <n v="59"/>
    <n v="12685"/>
    <n v="0"/>
    <n v="36"/>
    <n v="7"/>
    <n v="2"/>
    <n v="3"/>
    <n v="11"/>
    <n v="0"/>
    <n v="0"/>
    <n v="0"/>
    <n v="0"/>
    <n v="0"/>
    <n v="0"/>
    <s v="XXS"/>
    <s v="XS"/>
    <s v="S"/>
    <s v="M"/>
    <s v="L"/>
    <s v="XL"/>
    <s v="XXL"/>
    <s v="XXXL"/>
    <m/>
    <m/>
    <m/>
    <m/>
    <m/>
    <s v="BANDE:100% POLYESTER _x000a_EXTERIEUR:88% POLYESTER 12% ELASTHANNE _x000a_RIB:78% POLYESTER 20% POLYAMIDE 2% ELASTHANNE "/>
    <s v="JOGGING TECHNIQUE"/>
  </r>
  <r>
    <s v="FCUI26001KBLA01"/>
    <x v="0"/>
    <s v="FCUI26001K"/>
    <x v="18"/>
    <s v="BLA01"/>
    <s v="BLACK"/>
    <x v="0"/>
    <s v="OUTERWEAR"/>
    <s v="LEATHER JACKET"/>
    <n v="695"/>
    <n v="58"/>
    <n v="40310"/>
    <n v="18"/>
    <n v="27"/>
    <n v="7"/>
    <n v="6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VISCOSE _x000a_DOUBLURE MANCHES:100% ACETATE _x000a_DOUBLURE POCHE:100% ACETATE _x000a_EXTERIEUR:100% CUIR D'AGNEAU _x000a_RIB:93% ACRYLIQUE 6% POLYESTER 1% ELASTHANNE "/>
    <s v="BLOUSON CUIR DETAILS POCHE"/>
  </r>
  <r>
    <s v="HJOG18001SBLA01"/>
    <x v="6"/>
    <s v="HJOG18001S"/>
    <x v="12"/>
    <s v="BLA01"/>
    <s v="BLACK"/>
    <x v="1"/>
    <s v="FLEECE &amp; JERSEY"/>
    <s v="SWEATPANTS"/>
    <n v="178"/>
    <n v="57"/>
    <n v="10146"/>
    <n v="0"/>
    <n v="14"/>
    <n v="15"/>
    <n v="16"/>
    <n v="7"/>
    <n v="3"/>
    <n v="2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_x000a_RIB:100% COTON "/>
    <s v="JOGGING"/>
  </r>
  <r>
    <s v="HPOC26006KBLU28"/>
    <x v="0"/>
    <s v="HPOC26006K"/>
    <x v="20"/>
    <s v="BLU28"/>
    <s v="LIGHT BLUE MELANGE"/>
    <x v="1"/>
    <s v="FLEECE &amp; JERSEY"/>
    <s v="POLO"/>
    <n v="95"/>
    <n v="55"/>
    <n v="5225"/>
    <n v="0"/>
    <n v="43"/>
    <n v="11"/>
    <n v="0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VES26055KBLU05"/>
    <x v="0"/>
    <s v="HVES26055K"/>
    <x v="5"/>
    <s v="BLU05"/>
    <s v="BLUE BRUT"/>
    <x v="1"/>
    <s v="SUIT &amp; BLAZER"/>
    <s v="SUIT JACKET"/>
    <n v="445"/>
    <n v="53"/>
    <n v="23585"/>
    <n v="9"/>
    <n v="15"/>
    <n v="12"/>
    <n v="7"/>
    <n v="1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68% POLYESTER 32% COTON _x000a_EXTERIEUR:100% LAINE "/>
    <s v="VESTE DE COSTUME COL TAILLEUR"/>
  </r>
  <r>
    <s v="HSWE26011KPUR01"/>
    <x v="0"/>
    <s v="HSWE26011K"/>
    <x v="4"/>
    <s v="PUR01"/>
    <s v="PURPLE"/>
    <x v="1"/>
    <s v="FLEECE &amp; JERSEY"/>
    <s v="SWEATSHIRT"/>
    <n v="180"/>
    <n v="52"/>
    <n v="9360"/>
    <n v="0"/>
    <n v="5"/>
    <n v="25"/>
    <n v="15"/>
    <n v="6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SWEAT SQUARE LOGO"/>
  </r>
  <r>
    <s v="HPAN26057KBEI01"/>
    <x v="0"/>
    <s v="HPAN26057K"/>
    <x v="6"/>
    <s v="BEI01"/>
    <s v="BEIGE"/>
    <x v="1"/>
    <s v="BOTTOM"/>
    <s v="TROUSERS"/>
    <n v="235"/>
    <n v="49"/>
    <n v="11515"/>
    <n v="5"/>
    <n v="15"/>
    <n v="12"/>
    <n v="7"/>
    <n v="6"/>
    <n v="4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POLYESTER _x000a_DOUBLURE POCHE:55% COTON 45% POLYESTER _x000a_EXTERIEUR:100% LAINE _x000a_TAILLE:50% COTON 50% POLYESTER "/>
    <s v="PANTALON DE COSTUME"/>
  </r>
  <r>
    <s v="HPOC26007KBLU19"/>
    <x v="0"/>
    <s v="HPOC26007K"/>
    <x v="20"/>
    <s v="BLU19"/>
    <s v="BLUE ELECTRIC"/>
    <x v="1"/>
    <s v="FLEECE &amp; JERSEY"/>
    <s v="POLO"/>
    <n v="95"/>
    <n v="48"/>
    <n v="4560"/>
    <n v="0"/>
    <n v="37"/>
    <n v="9"/>
    <n v="1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95% COTON 5% POLYESTER _x000a_EXTERIEUR:100% COTON "/>
    <s v="POLO MC BRODERIE LOGO"/>
  </r>
  <r>
    <s v="HJOG18001SGRN04"/>
    <x v="6"/>
    <s v="HJOG18001S"/>
    <x v="12"/>
    <s v="GRN04"/>
    <s v="BOTTLE GREEN"/>
    <x v="1"/>
    <s v="FLEECE &amp; JERSEY"/>
    <s v="SWEATPANTS"/>
    <n v="178"/>
    <n v="47"/>
    <n v="8366"/>
    <n v="0"/>
    <n v="6"/>
    <n v="15"/>
    <n v="7"/>
    <n v="14"/>
    <n v="5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_x000a_RIB:100% COTON "/>
    <s v="JOGGING"/>
  </r>
  <r>
    <s v="HPOC26006KBLA66"/>
    <x v="0"/>
    <s v="HPOC26006K"/>
    <x v="20"/>
    <s v="BLA66"/>
    <s v="BLACK-ORANGE"/>
    <x v="1"/>
    <s v="FLEECE &amp; JERSEY"/>
    <s v="POLO"/>
    <n v="95"/>
    <n v="46"/>
    <n v="4370"/>
    <n v="0"/>
    <n v="36"/>
    <n v="1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TSC26056KBLA01"/>
    <x v="0"/>
    <s v="HTSC26056K"/>
    <x v="16"/>
    <s v="BLA01"/>
    <s v="BLACK"/>
    <x v="1"/>
    <s v="FLEECE &amp; JERSEY"/>
    <s v="JERSEY"/>
    <n v="115"/>
    <n v="46"/>
    <n v="5290"/>
    <n v="0"/>
    <n v="38"/>
    <n v="4"/>
    <n v="0"/>
    <n v="1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WESTERN ROCK"/>
  </r>
  <r>
    <s v="HPOC24014KNAV01"/>
    <x v="1"/>
    <s v="HPOC24014K"/>
    <x v="20"/>
    <s v="NAV01"/>
    <s v="NAVY"/>
    <x v="1"/>
    <s v="FLEECE &amp; JERSEY"/>
    <s v="POLO"/>
    <n v="95"/>
    <n v="45"/>
    <n v="4275"/>
    <n v="0"/>
    <n v="17"/>
    <n v="12"/>
    <n v="7"/>
    <n v="7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POLYESTER _x000a_EXTERIEUR:100% COTON "/>
    <s v="POLO MANCHES COURTES"/>
  </r>
  <r>
    <s v="HTSC20034KBLU07"/>
    <x v="4"/>
    <s v="HTSC20034K"/>
    <x v="23"/>
    <s v="BLU07"/>
    <s v="INK BLUE"/>
    <x v="1"/>
    <s v="FLEECE &amp; JERSEY"/>
    <s v="JERSEY"/>
    <n v="80"/>
    <n v="44"/>
    <n v="3520"/>
    <n v="0"/>
    <n v="14"/>
    <n v="8"/>
    <n v="8"/>
    <n v="5"/>
    <n v="9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EE-SHIRT MANCHES COURTES AVEC PRINT SUR LE DEVANT"/>
  </r>
  <r>
    <s v="HJEA24005JBLAB3"/>
    <x v="1"/>
    <s v="HJEA24005J"/>
    <x v="9"/>
    <s v="BLAB3"/>
    <s v="BLACK DENIM"/>
    <x v="1"/>
    <s v="BOTTOM"/>
    <s v="JEANS"/>
    <n v="165"/>
    <n v="43"/>
    <n v="7095"/>
    <n v="0"/>
    <n v="0"/>
    <n v="1"/>
    <n v="5"/>
    <n v="10"/>
    <n v="6"/>
    <n v="9"/>
    <n v="9"/>
    <n v="2"/>
    <n v="1"/>
    <n v="0"/>
    <n v="0"/>
    <s v="25"/>
    <s v="26"/>
    <s v="27"/>
    <s v="28"/>
    <s v="29"/>
    <s v="30"/>
    <s v="31"/>
    <s v="32"/>
    <s v="33"/>
    <s v="34"/>
    <s v="35"/>
    <s v="36"/>
    <m/>
    <s v="DOUBLURE:65% COTON 35% POLYESTER _x000a_EXTERIEUR:100% COTON "/>
    <s v="PANTALON 5 POCHES DROIT EN DENIM NOIR"/>
  </r>
  <r>
    <s v="HPOC24017KBLA78"/>
    <x v="1"/>
    <s v="HPOC24017K"/>
    <x v="20"/>
    <s v="BLA78"/>
    <s v="BLACK BROWN"/>
    <x v="1"/>
    <s v="FLEECE &amp; JERSEY"/>
    <s v="POLO"/>
    <n v="95"/>
    <n v="41"/>
    <n v="3895"/>
    <n v="0"/>
    <n v="16"/>
    <n v="20"/>
    <n v="4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POLYESTER _x000a_EXTERIEUR:100% COTON "/>
    <s v="POLO MANCHES COURTES DETAIL PIPING"/>
  </r>
  <r>
    <s v="HPOC26006KRED72"/>
    <x v="0"/>
    <s v="HPOC26006K"/>
    <x v="20"/>
    <s v="RED72"/>
    <s v="BORDEAUX"/>
    <x v="1"/>
    <s v="FLEECE &amp; JERSEY"/>
    <s v="POLO"/>
    <n v="95"/>
    <n v="40"/>
    <n v="3800"/>
    <n v="0"/>
    <n v="39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C COL OFFICIER  BRODERIE TK"/>
  </r>
  <r>
    <s v="HSWE26005KBLA01"/>
    <x v="0"/>
    <s v="HSWE26005K"/>
    <x v="4"/>
    <s v="BLA01"/>
    <s v="BLACK"/>
    <x v="1"/>
    <s v="FLEECE &amp; JERSEY"/>
    <s v="SWEATSHIRT"/>
    <n v="185"/>
    <n v="40"/>
    <n v="7400"/>
    <n v="0"/>
    <n v="0"/>
    <n v="0"/>
    <n v="4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LASTIQUE:90% POLYESTER 10% ELASTHANNE _x000a_EXTERIEUR:100% COTON _x000a_RIB:95% COTON 5% ELASTHANNE "/>
    <s v="SWEAT CAPUCHE BANDE LOGO"/>
  </r>
  <r>
    <s v="HTSC26004KBLAD1"/>
    <x v="0"/>
    <s v="HTSC26004K"/>
    <x v="16"/>
    <s v="BLAD1"/>
    <s v="BLACK-ANTIC GOLD"/>
    <x v="1"/>
    <s v="FLEECE &amp; JERSEY"/>
    <s v="JERSEY"/>
    <n v="135"/>
    <n v="39"/>
    <n v="5265"/>
    <n v="0"/>
    <n v="0"/>
    <n v="0"/>
    <n v="39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-SHIRT MC TIGER BRODERIE"/>
  </r>
  <r>
    <s v="HVES26057KBEI01"/>
    <x v="0"/>
    <s v="HVES26057K"/>
    <x v="5"/>
    <s v="BEI01"/>
    <s v="BEIGE"/>
    <x v="1"/>
    <s v="SUIT &amp; BLAZER"/>
    <s v="SUIT JACKET"/>
    <n v="445"/>
    <n v="39"/>
    <n v="17355"/>
    <n v="2"/>
    <n v="4"/>
    <n v="13"/>
    <n v="9"/>
    <n v="5"/>
    <n v="6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55% COTON 45% POLYESTER _x000a_EXTERIEUR:100% LAINE "/>
    <s v="VESTE DE COSTUME COL TAILLEUR"/>
  </r>
  <r>
    <s v="HCC1296FITBBLA01"/>
    <x v="2"/>
    <s v="HCC1296FITB"/>
    <x v="2"/>
    <s v="BLA01"/>
    <s v="BLACK"/>
    <x v="1"/>
    <s v="SHIRT &amp; TOP"/>
    <s v="SHIRT"/>
    <n v="145"/>
    <n v="37"/>
    <n v="5365"/>
    <n v="0"/>
    <n v="31"/>
    <n v="1"/>
    <n v="0"/>
    <n v="2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8% COTON 18% POLYAMIDE 4% ELASTHANNE "/>
    <s v="Chemise en popeline stretch"/>
  </r>
  <r>
    <s v="HSWE18001SBLA01"/>
    <x v="6"/>
    <s v="HSWE18001S"/>
    <x v="4"/>
    <s v="BLA01"/>
    <s v="BLACK"/>
    <x v="1"/>
    <s v="FLEECE &amp; JERSEY"/>
    <s v="SWEATSHIRT"/>
    <n v="188"/>
    <n v="37"/>
    <n v="6956"/>
    <n v="0"/>
    <n v="2"/>
    <n v="8"/>
    <n v="21"/>
    <n v="5"/>
    <n v="1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_x000a_RIB:100% COTON "/>
    <s v="SWEAT CAPUCHE AVEC BANDE"/>
  </r>
  <r>
    <s v="HJOG24045KNAV01"/>
    <x v="1"/>
    <s v="HJOG24045K"/>
    <x v="12"/>
    <s v="NAV01"/>
    <s v="NAVY"/>
    <x v="1"/>
    <s v="FLEECE &amp; JERSEY"/>
    <s v="SWEATPANTS"/>
    <n v="185"/>
    <n v="35"/>
    <n v="6475"/>
    <n v="0"/>
    <n v="1"/>
    <n v="3"/>
    <n v="20"/>
    <n v="5"/>
    <n v="6"/>
    <n v="0"/>
    <n v="0"/>
    <n v="0"/>
    <n v="0"/>
    <n v="0"/>
    <n v="0"/>
    <s v="XXS"/>
    <s v="XS"/>
    <s v="S"/>
    <s v="M"/>
    <s v="L"/>
    <s v="XL"/>
    <s v="XXL"/>
    <s v="XXXL"/>
    <m/>
    <m/>
    <m/>
    <m/>
    <m/>
    <s v="BANDE:100% POLYESTER _x000a_EXTERIEUR:95% POLYESTER 5% ELASTHANNE "/>
    <s v="JOGGING TECHNIQUE BANDES COTES"/>
  </r>
  <r>
    <s v="HTSC20011KWHI01"/>
    <x v="4"/>
    <s v="HTSC20011K"/>
    <x v="23"/>
    <s v="WHI01"/>
    <s v="WHITE"/>
    <x v="1"/>
    <s v="FLEECE &amp; JERSEY"/>
    <s v="JERSEY"/>
    <n v="78"/>
    <n v="35"/>
    <n v="2730"/>
    <n v="0"/>
    <n v="7"/>
    <n v="7"/>
    <n v="15"/>
    <n v="3"/>
    <n v="1"/>
    <n v="2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TSHIRT MANCHE COURTE AVEC PRINT LOGO SUR LE DEVANT"/>
  </r>
  <r>
    <s v="HVES24038KBLU01"/>
    <x v="1"/>
    <s v="HVES24038K"/>
    <x v="5"/>
    <s v="BLU01"/>
    <s v="BLUE"/>
    <x v="1"/>
    <s v="SUIT &amp; BLAZER"/>
    <s v="SUIT JACKET"/>
    <n v="445"/>
    <n v="34"/>
    <n v="15130"/>
    <n v="3"/>
    <n v="10"/>
    <n v="8"/>
    <n v="10"/>
    <n v="3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72% POLYESTER 28% COTON _x000a_EXTERIEUR:100% LAINE "/>
    <s v="VESTE COSTUME FIT POCHES COTES RABATS"/>
  </r>
  <r>
    <s v="HTSC22011KBLA55"/>
    <x v="7"/>
    <s v="HTSC22011K"/>
    <x v="16"/>
    <s v="BLA55"/>
    <s v="BLACK WASHED"/>
    <x v="1"/>
    <s v="FLEECE &amp; JERSEY"/>
    <s v="JERSEY"/>
    <n v="95"/>
    <n v="33"/>
    <n v="3135"/>
    <n v="0"/>
    <n v="18"/>
    <n v="8"/>
    <n v="4"/>
    <n v="3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_x000a_RIB:95% COTON 5% ELASTHANNE "/>
    <s v="TEE SHIRT MANCHES COURTES AVEC PRINT SUR LE DEVANT"/>
  </r>
  <r>
    <s v="HCCC22149KBISBLAA2"/>
    <x v="7"/>
    <s v="HCCC22149KBIS"/>
    <x v="2"/>
    <s v="BLAA2"/>
    <s v="BLACK / YELLOW"/>
    <x v="1"/>
    <s v="SHIRT &amp; TOP"/>
    <s v="SHIRT"/>
    <n v="155"/>
    <n v="23"/>
    <n v="3565"/>
    <n v="0"/>
    <n v="7"/>
    <n v="6"/>
    <n v="5"/>
    <n v="2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CHEMISE MC IMPRIME FLEURS"/>
  </r>
  <r>
    <s v="HCCL22166KBEI06"/>
    <x v="7"/>
    <s v="HCCL22166K"/>
    <x v="2"/>
    <s v="BEI06"/>
    <s v="BEIGE GREY"/>
    <x v="1"/>
    <s v="SHIRT &amp; TOP"/>
    <s v="SHIRT"/>
    <n v="195"/>
    <n v="23"/>
    <n v="4485"/>
    <n v="0"/>
    <n v="0"/>
    <n v="6"/>
    <n v="9"/>
    <n v="4"/>
    <n v="4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CHEMISE ML RAYURES BEIGE"/>
  </r>
  <r>
    <s v="HJEA22001JBLE16"/>
    <x v="7"/>
    <s v="HJEA22001J"/>
    <x v="9"/>
    <s v="BLE16"/>
    <s v="BLUE VINTAGE"/>
    <x v="1"/>
    <s v="BOTTOM"/>
    <s v="JEANS"/>
    <n v="195"/>
    <n v="21"/>
    <n v="4095"/>
    <n v="0"/>
    <n v="0"/>
    <n v="0"/>
    <n v="3"/>
    <n v="4"/>
    <n v="4"/>
    <n v="6"/>
    <n v="3"/>
    <n v="1"/>
    <n v="0"/>
    <n v="0"/>
    <n v="0"/>
    <s v="25"/>
    <s v="26"/>
    <s v="27"/>
    <s v="28"/>
    <s v="29"/>
    <s v="30"/>
    <s v="31"/>
    <s v="32"/>
    <s v="33"/>
    <s v="34"/>
    <s v="35"/>
    <s v="36"/>
    <s v="STRAIGHT"/>
    <s v="DOUBLURE POCHE:65% POLYESTER 35% COTON _x000a_EXTERIEUR:100% COTON "/>
    <s v="JEAN 5 POCHES COUPE STRAIGHT"/>
  </r>
  <r>
    <s v="HTKC2002RSBLAH1"/>
    <x v="4"/>
    <s v="HTKC2002RS"/>
    <x v="26"/>
    <s v="BLAH1"/>
    <s v="BLACK / SONIC BLUE"/>
    <x v="1"/>
    <s v="FLEECE &amp; JERSEY"/>
    <s v="POLO"/>
    <n v="98"/>
    <n v="21"/>
    <n v="2058"/>
    <n v="0"/>
    <n v="8"/>
    <n v="11"/>
    <n v="1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BRODERIE:100% POLYESTER _x000a_EXTERIEUR:100% COTON "/>
    <s v="POLO AVEC PIPING COUPE RELAXED"/>
  </r>
  <r>
    <s v="HJEA24011JKAK01"/>
    <x v="1"/>
    <s v="HJEA24011J"/>
    <x v="9"/>
    <s v="KAK01"/>
    <s v="KAKI"/>
    <x v="1"/>
    <s v="BOTTOM"/>
    <s v="JEANS"/>
    <n v="175"/>
    <n v="20"/>
    <n v="3500"/>
    <n v="0"/>
    <n v="0"/>
    <n v="0"/>
    <n v="2"/>
    <n v="6"/>
    <n v="3"/>
    <n v="1"/>
    <n v="7"/>
    <n v="1"/>
    <n v="0"/>
    <n v="0"/>
    <n v="0"/>
    <s v="25"/>
    <s v="26"/>
    <s v="27"/>
    <s v="28"/>
    <s v="29"/>
    <s v="30"/>
    <s v="31"/>
    <s v="32"/>
    <s v="33"/>
    <s v="34"/>
    <s v="35"/>
    <s v="36"/>
    <m/>
    <s v="DOUBLURE POCHE:65% POLYESTER 35% COTON _x000a_EXTERIEUR:100% COTON "/>
    <s v="PANTALON EN COTON AVEC DETAILS DE PANTALON DE TRAVAIL"/>
  </r>
  <r>
    <s v="HPAN24003KGRY03"/>
    <x v="1"/>
    <s v="HPAN24003K"/>
    <x v="6"/>
    <s v="GRY03"/>
    <s v="DARK GREY"/>
    <x v="1"/>
    <s v="BOTTOM"/>
    <s v="TROUSERS"/>
    <n v="235"/>
    <n v="20"/>
    <n v="4700"/>
    <n v="2"/>
    <n v="8"/>
    <n v="5"/>
    <n v="3"/>
    <n v="2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100% LAINE "/>
    <s v="PANTALON CLASSIQUE"/>
  </r>
  <r>
    <s v="HTSC22031KNAV01"/>
    <x v="7"/>
    <s v="HTSC22031K"/>
    <x v="16"/>
    <s v="NAV01"/>
    <s v="NAVY"/>
    <x v="1"/>
    <s v="FLEECE &amp; JERSEY"/>
    <s v="JERSEY"/>
    <n v="95"/>
    <n v="18"/>
    <n v="1710"/>
    <n v="0"/>
    <n v="17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BRODERIE:100% POLYESTER _x000a_EXTERIEUR:100% COTON "/>
    <s v="TEE SHIRT MANCHE COURTE PRINT TETE DE MORT POITRINE"/>
  </r>
  <r>
    <s v="HVES24020KKAK01"/>
    <x v="1"/>
    <s v="HVES24020K"/>
    <x v="5"/>
    <s v="KAK01"/>
    <s v="KAKI"/>
    <x v="1"/>
    <s v="SUIT &amp; BLAZER"/>
    <s v="SUIT JACKET"/>
    <n v="345"/>
    <n v="18"/>
    <n v="6210"/>
    <n v="2"/>
    <n v="4"/>
    <n v="7"/>
    <n v="3"/>
    <n v="2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72% POLYESTER 28% COTON _x000a_EXTERIEUR:80% COTON 18% POLYESTER 2% ELASTHANNE "/>
    <s v="VESTE SEULE FIT"/>
  </r>
  <r>
    <s v="HPAN24038KBLU01"/>
    <x v="1"/>
    <s v="HPAN24038K"/>
    <x v="6"/>
    <s v="BLU01"/>
    <s v="BLUE"/>
    <x v="1"/>
    <s v="BOTTOM"/>
    <s v="TROUSERS"/>
    <n v="235"/>
    <n v="17"/>
    <n v="3995"/>
    <n v="3"/>
    <n v="2"/>
    <n v="6"/>
    <n v="5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COSTUME FIT"/>
  </r>
  <r>
    <s v="FVES24062KBLA01"/>
    <x v="1"/>
    <s v="FVES24062K"/>
    <x v="5"/>
    <s v="BLA01"/>
    <s v="BLACK"/>
    <x v="0"/>
    <s v="SUIT &amp; BLAZER"/>
    <s v="SUIT JACKET"/>
    <n v="275"/>
    <n v="16"/>
    <n v="4400"/>
    <n v="0"/>
    <n v="4"/>
    <n v="3"/>
    <n v="5"/>
    <n v="3"/>
    <n v="1"/>
    <n v="0"/>
    <n v="0"/>
    <n v="0"/>
    <n v="0"/>
    <n v="0"/>
    <n v="0"/>
    <s v="32"/>
    <s v="34"/>
    <s v="36"/>
    <s v="38"/>
    <s v="40"/>
    <s v="42"/>
    <s v="44"/>
    <m/>
    <m/>
    <m/>
    <m/>
    <m/>
    <m/>
    <s v="DOUBLURE:68% ACETATE 32% POLYESTER _x000a_DOUBLURE POCHE:65% POLYESTER 35% COTON _x000a_EXTERIEUR:100% LYOCELL "/>
    <s v="VESTE A CEINTURE"/>
  </r>
  <r>
    <s v="FVES24067KBEI16"/>
    <x v="1"/>
    <s v="FVES24067K"/>
    <x v="5"/>
    <s v="BEI16"/>
    <s v="BEIGE-BROWN"/>
    <x v="0"/>
    <s v="SUIT &amp; BLAZER"/>
    <s v="SUIT JACKET"/>
    <n v="325"/>
    <n v="16"/>
    <n v="5200"/>
    <n v="3"/>
    <n v="1"/>
    <n v="5"/>
    <n v="7"/>
    <n v="0"/>
    <n v="0"/>
    <n v="0"/>
    <n v="0"/>
    <n v="0"/>
    <n v="0"/>
    <n v="0"/>
    <n v="0"/>
    <s v="34"/>
    <s v="36"/>
    <s v="38"/>
    <s v="40"/>
    <s v="42"/>
    <s v="44"/>
    <m/>
    <m/>
    <m/>
    <m/>
    <m/>
    <m/>
    <m/>
    <s v="DOUBLURE:100% COTON _x000a_DOUBLURE MANCHES:100% VISCOSE _x000a_DOUBLURE POCHE:100% POLYESTER _x000a_EXTERIEUR:98% COTON 2% ELASTHANNE "/>
    <s v="VESTE CLASSIQUE 2 BOUTONS"/>
  </r>
  <r>
    <s v="FVES26008KBLA01"/>
    <x v="0"/>
    <s v="FVES26008K"/>
    <x v="10"/>
    <s v="BLA01"/>
    <s v="BLACK"/>
    <x v="0"/>
    <s v="SUIT &amp; BLAZER"/>
    <s v="BLAZER JACKET"/>
    <n v="545"/>
    <n v="16"/>
    <n v="8720"/>
    <n v="0"/>
    <n v="7"/>
    <n v="5"/>
    <n v="3"/>
    <n v="1"/>
    <n v="0"/>
    <n v="0"/>
    <n v="0"/>
    <n v="0"/>
    <n v="0"/>
    <n v="0"/>
    <n v="0"/>
    <s v="32"/>
    <s v="34"/>
    <s v="36"/>
    <s v="38"/>
    <s v="40"/>
    <s v="42"/>
    <s v="44"/>
    <m/>
    <m/>
    <m/>
    <m/>
    <m/>
    <m/>
    <s v="DOUBLURE:100% VISCOSE _x000a_DOUBLURE MANCHES:100% VISCOSE _x000a_DOUBLURE POCHE:100% POLYESTER _x000a_EXTERIEUR:55% POLYESTER 45% LAINE "/>
    <s v="VESTE BRODEE A REVERS"/>
  </r>
  <r>
    <s v="HTKC2002RSKAK53"/>
    <x v="4"/>
    <s v="HTKC2002RS"/>
    <x v="26"/>
    <s v="KAK53"/>
    <s v="MAMO KAKI / BLACK"/>
    <x v="1"/>
    <s v="FLEECE &amp; JERSEY"/>
    <s v="POLO"/>
    <n v="98"/>
    <n v="16"/>
    <n v="1568"/>
    <n v="0"/>
    <n v="7"/>
    <n v="5"/>
    <n v="3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BRODERIE:100% POLYESTER _x000a_EXTERIEUR:100% COTON "/>
    <s v="POLO AVEC PIPING COUPE RELAXED"/>
  </r>
  <r>
    <s v="HJOG20029KBISGRY41"/>
    <x v="4"/>
    <s v="HJOG20029KBIS"/>
    <x v="12"/>
    <s v="GRY41"/>
    <s v="MIDDLE GREY MELANGE"/>
    <x v="1"/>
    <s v="FLEECE &amp; JERSEY"/>
    <s v="SWEATPANTS"/>
    <n v="178"/>
    <n v="15"/>
    <n v="2670"/>
    <n v="0"/>
    <n v="3"/>
    <n v="8"/>
    <n v="0"/>
    <n v="0"/>
    <n v="4"/>
    <n v="0"/>
    <n v="0"/>
    <n v="0"/>
    <n v="0"/>
    <n v="0"/>
    <n v="0"/>
    <s v="XXS"/>
    <s v="XS"/>
    <s v="S"/>
    <s v="M"/>
    <s v="L"/>
    <s v="XL"/>
    <s v="XXL"/>
    <s v="XXXL"/>
    <m/>
    <m/>
    <m/>
    <m/>
    <s v="SKINNY"/>
    <s v="EXTERIEUR:95% VISCOSE 5% ELASTHANNE _x000a_RIB:95% COTON 5% ELASTHANNE "/>
    <s v="JOGGING EN NEOPRENE AVEC BADGE HAPPY SKULL SUR LE DEVANT"/>
  </r>
  <r>
    <s v="HPOC22014KBISGRN07"/>
    <x v="7"/>
    <s v="HPOC22014KBIS"/>
    <x v="20"/>
    <s v="GRN07"/>
    <s v="MINT"/>
    <x v="1"/>
    <s v="FLEECE &amp; JERSEY"/>
    <s v="POLO"/>
    <n v="95"/>
    <n v="15"/>
    <n v="1425"/>
    <n v="0"/>
    <n v="13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ANCHE COURTE HAPPY SKULL BRODERIE"/>
  </r>
  <r>
    <s v="HVES22065KBLA01"/>
    <x v="7"/>
    <s v="HVES22065K"/>
    <x v="5"/>
    <s v="BLA01"/>
    <s v="BLACK"/>
    <x v="1"/>
    <s v="SUIT &amp; BLAZER"/>
    <s v="SUIT JACKET"/>
    <n v="465"/>
    <n v="15"/>
    <n v="6975"/>
    <n v="1"/>
    <n v="4"/>
    <n v="6"/>
    <n v="3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54% ACETATE 46% POLYESTER _x000a_DOUBLURE POCHE:72% POLYESTER 28% COTON _x000a_EXTERIEUR:100% LAINE "/>
    <s v="VESTE COSTUME TINA"/>
  </r>
  <r>
    <s v="HCCL22131KSKY01"/>
    <x v="7"/>
    <s v="HCCL22131K"/>
    <x v="2"/>
    <s v="SKY01"/>
    <s v="SKY"/>
    <x v="1"/>
    <s v="SHIRT &amp; TOP"/>
    <s v="SHIRT"/>
    <n v="155"/>
    <n v="14"/>
    <n v="2170"/>
    <n v="0"/>
    <n v="2"/>
    <n v="3"/>
    <n v="4"/>
    <n v="2"/>
    <n v="3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LYOCELL "/>
    <s v="CHEMISE ML RAYEE GORGE AMERICAINE"/>
  </r>
  <r>
    <s v="HTKC2206SSBISREN01"/>
    <x v="7"/>
    <s v="HTKC2206SSBIS"/>
    <x v="26"/>
    <s v="REN01"/>
    <s v="MINERAL RED / OFFICER NVY"/>
    <x v="1"/>
    <s v="FLEECE &amp; JERSEY"/>
    <s v="POLO"/>
    <n v="98"/>
    <n v="14"/>
    <n v="1372"/>
    <n v="0"/>
    <n v="11"/>
    <n v="3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AVEC RIB MANCHES BICOLORE"/>
  </r>
  <r>
    <s v="HPAN24035KSKY01"/>
    <x v="1"/>
    <s v="HPAN24035K"/>
    <x v="6"/>
    <s v="SKY01"/>
    <s v="SKY"/>
    <x v="1"/>
    <s v="BOTTOM"/>
    <s v="TROUSERS"/>
    <n v="225"/>
    <n v="13"/>
    <n v="2925"/>
    <n v="2"/>
    <n v="3"/>
    <n v="4"/>
    <n v="1"/>
    <n v="1"/>
    <n v="2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100% LAINE "/>
    <s v="PANTALON COSTUME BLEU CLAIR"/>
  </r>
  <r>
    <s v="HSHO24003KBLA01"/>
    <x v="1"/>
    <s v="HSHO24003K"/>
    <x v="13"/>
    <s v="BLA01"/>
    <s v="BLACK"/>
    <x v="1"/>
    <s v="BOTTOM"/>
    <s v="SHORTS"/>
    <n v="125"/>
    <n v="13"/>
    <n v="1625"/>
    <n v="0"/>
    <n v="0"/>
    <n v="4"/>
    <n v="5"/>
    <n v="2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72% POLYESTER 28% COTON _x000a_EXTERIEUR:100% COTON "/>
    <s v="SHORT BASE DVN UNI NOIR"/>
  </r>
  <r>
    <s v="HJEA24016JBLU88"/>
    <x v="1"/>
    <s v="HJEA24016J"/>
    <x v="9"/>
    <s v="BLU88"/>
    <s v="BLUE WASHED"/>
    <x v="1"/>
    <s v="BOTTOM"/>
    <s v="JEANS"/>
    <n v="165"/>
    <n v="12"/>
    <n v="1980"/>
    <n v="0"/>
    <n v="0"/>
    <n v="0"/>
    <n v="0"/>
    <n v="6"/>
    <n v="1"/>
    <n v="3"/>
    <n v="2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 POCHE:65% POLYESTER 35% COTON _x000a_EXTERIEUR:99% COTON 1% ELASTHANNE "/>
    <s v="PANTALON 5 POCHE EN DENIM BLEU DELAVE"/>
  </r>
  <r>
    <s v="HSWE22090KGRY05"/>
    <x v="7"/>
    <s v="HSWE22090K"/>
    <x v="4"/>
    <s v="GRY05"/>
    <s v="LIGHT GREY"/>
    <x v="1"/>
    <s v="FLEECE &amp; JERSEY"/>
    <s v="SWEATSHIRT"/>
    <n v="175"/>
    <n v="12"/>
    <n v="2100"/>
    <n v="0"/>
    <n v="3"/>
    <n v="2"/>
    <n v="5"/>
    <n v="2"/>
    <n v="0"/>
    <n v="0"/>
    <n v="0"/>
    <n v="0"/>
    <n v="0"/>
    <n v="0"/>
    <n v="0"/>
    <s v="0"/>
    <s v="1"/>
    <s v="2"/>
    <s v="3"/>
    <s v="4"/>
    <s v="5"/>
    <m/>
    <m/>
    <m/>
    <m/>
    <m/>
    <m/>
    <s v="OVERSIZED"/>
    <s v="EXTERIEUR:100% COTON "/>
    <s v="SWEAT LOUNGEWEAR"/>
  </r>
  <r>
    <s v="HTKC2202SSROC01"/>
    <x v="7"/>
    <s v="HTKC2202SS"/>
    <x v="27"/>
    <s v="ROC01"/>
    <s v="ROOBOIS ORG / CLEMENTINE"/>
    <x v="1"/>
    <s v="FLEECE &amp; JERSEY"/>
    <s v="POLO"/>
    <n v="98"/>
    <n v="11"/>
    <n v="1078"/>
    <n v="0"/>
    <n v="3"/>
    <n v="8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VES24035KSKY01"/>
    <x v="1"/>
    <s v="HVES24035K"/>
    <x v="5"/>
    <s v="SKY01"/>
    <s v="SKY"/>
    <x v="1"/>
    <s v="SUIT &amp; BLAZER"/>
    <s v="SUIT JACKET"/>
    <n v="445"/>
    <n v="11"/>
    <n v="4895"/>
    <n v="2"/>
    <n v="1"/>
    <n v="2"/>
    <n v="4"/>
    <n v="0"/>
    <n v="2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72% POLYESTER 28% COTON _x000a_EXTERIEUR:100% LAINE "/>
    <s v="VESTE DE COSTUME BLEU CLAIR"/>
  </r>
  <r>
    <s v="HVES24036KNAV03"/>
    <x v="1"/>
    <s v="HVES24036K"/>
    <x v="5"/>
    <s v="NAV03"/>
    <s v="DARK NAVY"/>
    <x v="1"/>
    <s v="SUIT &amp; BLAZER"/>
    <s v="SUIT JACKET"/>
    <n v="445"/>
    <n v="11"/>
    <n v="4895"/>
    <n v="4"/>
    <n v="3"/>
    <n v="2"/>
    <n v="2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POCHE:72% POLYESTER 28% COTON _x000a_EXTERIEUR:100% LAINE "/>
    <s v="VESTE DE COSTUME"/>
  </r>
  <r>
    <s v="FCUI24003KBLA01"/>
    <x v="1"/>
    <s v="FCUI24003K"/>
    <x v="18"/>
    <s v="BLA01"/>
    <s v="BLACK"/>
    <x v="0"/>
    <s v="OUTERWEAR"/>
    <s v="LEATHER JACKET"/>
    <n v="395"/>
    <n v="10"/>
    <n v="3950"/>
    <n v="2"/>
    <n v="5"/>
    <n v="3"/>
    <n v="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CUIR DE CHEVRE "/>
    <s v="BLOUSON CUIR ZIPPE"/>
  </r>
  <r>
    <s v="HPAN24030KNAV43"/>
    <x v="1"/>
    <s v="HPAN24030K"/>
    <x v="7"/>
    <s v="NAV43"/>
    <s v="NAVY / BROWN"/>
    <x v="1"/>
    <s v="BOTTOM"/>
    <s v="TROUSERS"/>
    <n v="195"/>
    <n v="10"/>
    <n v="1950"/>
    <n v="2"/>
    <n v="4"/>
    <n v="4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86% VISCOSE 14% POLYAMIDE "/>
    <s v="PANTALON SEUL RAYE BICOLORE"/>
  </r>
  <r>
    <s v="HSWE20029KBISGRY41"/>
    <x v="4"/>
    <s v="HSWE20029KBIS"/>
    <x v="4"/>
    <s v="GRY41"/>
    <s v="MIDDLE GREY MELANGE"/>
    <x v="1"/>
    <s v="FLEECE &amp; JERSEY"/>
    <s v="SWEATSHIRT"/>
    <n v="160"/>
    <n v="10"/>
    <n v="1600"/>
    <n v="0"/>
    <n v="7"/>
    <n v="2"/>
    <n v="0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95% VISCOSE 5% ELASTHANNE _x000a_RIB:95% COTON 5% ELASTHANNE "/>
    <s v="SWEAT COL ROND EN NEOPRENE AVEC BADGE HAPPY SKULL SUR LE DEVANT"/>
  </r>
  <r>
    <s v="HSWE26021KBLA01"/>
    <x v="0"/>
    <s v="HSWE26021K"/>
    <x v="4"/>
    <s v="BLA01"/>
    <s v="BLACK"/>
    <x v="1"/>
    <s v="FLEECE &amp; JERSEY"/>
    <s v="SWEATSHIRT"/>
    <n v="185"/>
    <n v="10"/>
    <n v="1850"/>
    <n v="0"/>
    <n v="0"/>
    <n v="0"/>
    <n v="1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WEAT COL ROND FUCK KOOPLES"/>
  </r>
  <r>
    <s v="HVES24029KNAV01"/>
    <x v="1"/>
    <s v="HVES24029K"/>
    <x v="5"/>
    <s v="NAV01"/>
    <s v="NAVY"/>
    <x v="1"/>
    <s v="SUIT &amp; BLAZER"/>
    <s v="SUIT JACKET"/>
    <n v="395"/>
    <n v="10"/>
    <n v="3950"/>
    <n v="2"/>
    <n v="3"/>
    <n v="4"/>
    <n v="0"/>
    <n v="0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54% ACETATE 46% POLYESTER _x000a_EXTERIEUR:55% POLYESTER 43% LAINE 2% ELASTHANNE "/>
    <s v="VESTE COSTUME JILL"/>
  </r>
  <r>
    <s v="HBLO24001KRED19"/>
    <x v="1"/>
    <s v="HBLO24001K"/>
    <x v="8"/>
    <s v="RED19"/>
    <s v="RED / BLACK"/>
    <x v="1"/>
    <s v="OUTERWEAR"/>
    <s v="OUTER JACKET"/>
    <n v="265"/>
    <n v="9"/>
    <n v="2385"/>
    <n v="0"/>
    <n v="0"/>
    <n v="3"/>
    <n v="4"/>
    <n v="2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COTON _x000a_EXTERIEUR:100% COTON _x000a_REMPLISSAGE:100% POLYESTER "/>
    <s v="BLOUSON A CARREAU DOUBLE FACE"/>
  </r>
  <r>
    <s v="HPAN26160KNAV13"/>
    <x v="0"/>
    <s v="HPAN26160K"/>
    <x v="7"/>
    <s v="NAV13"/>
    <s v="DARK NAVY-ECRU"/>
    <x v="1"/>
    <s v="BOTTOM"/>
    <s v="TROUSERS"/>
    <n v="195"/>
    <n v="9"/>
    <n v="1755"/>
    <n v="0"/>
    <n v="0"/>
    <n v="5"/>
    <n v="2"/>
    <n v="0"/>
    <n v="2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65% COTON 35% POLYESTER _x000a_EXTERIEUR:84% VISCOSE 12% POLYAMIDE 4% POLYESTER "/>
    <s v="PANTALON A TAILLE ELASTIQUE"/>
  </r>
  <r>
    <s v="HTKC2202SSBISROC01"/>
    <x v="7"/>
    <s v="HTKC2202SSBIS"/>
    <x v="27"/>
    <s v="ROC01"/>
    <s v="ROOBOIS ORG / CLEMENTINE"/>
    <x v="1"/>
    <s v="FLEECE &amp; JERSEY"/>
    <s v="POLO"/>
    <n v="98"/>
    <n v="9"/>
    <n v="882"/>
    <n v="0"/>
    <n v="7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VES22002KGRN01"/>
    <x v="7"/>
    <s v="HVES22002K"/>
    <x v="5"/>
    <s v="GRN01"/>
    <s v="GREEN"/>
    <x v="1"/>
    <s v="SUIT &amp; BLAZER"/>
    <s v="SUIT JACKET"/>
    <n v="435"/>
    <n v="9"/>
    <n v="3915"/>
    <n v="0"/>
    <n v="0"/>
    <n v="2"/>
    <n v="4"/>
    <n v="3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54% ACETATE 46% POLYESTER _x000a_DOUBLURE POCHE:72% POLYESTER 28% COTON _x000a_EXTERIEUR:100% LAINE "/>
    <s v="VESTE COSTUME"/>
  </r>
  <r>
    <s v="HJEA24015JBLU01"/>
    <x v="1"/>
    <s v="HJEA24015J"/>
    <x v="9"/>
    <s v="BLU01"/>
    <s v="BLUE"/>
    <x v="1"/>
    <s v="BOTTOM"/>
    <s v="JEANS"/>
    <n v="175"/>
    <n v="8"/>
    <n v="1400"/>
    <n v="0"/>
    <n v="0"/>
    <n v="0"/>
    <n v="2"/>
    <n v="2"/>
    <n v="1"/>
    <n v="1"/>
    <n v="2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 POCHE:65% POLYESTER 35% COTON _x000a_EXTERIEUR:100% COTON "/>
    <s v="PANTALON EN COTON AVEC DETAILS DE PANTALON DE TRAVAIL"/>
  </r>
  <r>
    <s v="HJOG22061SGRY23"/>
    <x v="7"/>
    <s v="HJOG22061S"/>
    <x v="12"/>
    <s v="GRY23"/>
    <s v="GREY MELANGE"/>
    <x v="1"/>
    <s v="FLEECE &amp; JERSEY"/>
    <s v="SWEATPANTS"/>
    <n v="195"/>
    <n v="8"/>
    <n v="1560"/>
    <n v="0"/>
    <n v="0"/>
    <n v="1"/>
    <n v="4"/>
    <n v="2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JOGGING BAISQUE PRINT JAMBE GAUCHE"/>
  </r>
  <r>
    <s v="HTSC20011KBLA01"/>
    <x v="4"/>
    <s v="HTSC20011K"/>
    <x v="23"/>
    <s v="BLA01"/>
    <s v="BLACK"/>
    <x v="1"/>
    <s v="FLEECE &amp; JERSEY"/>
    <s v="JERSEY"/>
    <n v="78"/>
    <n v="8"/>
    <n v="624"/>
    <n v="0"/>
    <n v="2"/>
    <n v="4"/>
    <n v="2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TSHIRT MANCHE COURTE AVEC PRINT LOGO SUR LE DEVANT"/>
  </r>
  <r>
    <s v="HTSC22030KBLA01"/>
    <x v="7"/>
    <s v="HTSC22030K"/>
    <x v="16"/>
    <s v="BLA01"/>
    <s v="BLACK"/>
    <x v="1"/>
    <s v="FLEECE &amp; JERSEY"/>
    <s v="JERSEY"/>
    <n v="80"/>
    <n v="8"/>
    <n v="640"/>
    <n v="0"/>
    <n v="5"/>
    <n v="2"/>
    <n v="1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MPIECEMENT:60% POLYURETHANE 40% POLYAMIDE _x000a_ENDUCTION:100% POLYURETHANE _x000a_EXTERIEUR:100% COTON _x000a_RIB:95% COTON 5% ELASTHANNE "/>
    <s v="TEE SHIRT MANCHE COURTE ORGANIC BADGE HAPPY SKULL"/>
  </r>
  <r>
    <s v="FCUI24004KBLU01"/>
    <x v="1"/>
    <s v="FCUI24004K"/>
    <x v="18"/>
    <s v="BLU01"/>
    <s v="BLUE"/>
    <x v="0"/>
    <s v="OUTERWEAR"/>
    <s v="LEATHER JACKET"/>
    <n v="450"/>
    <n v="7"/>
    <n v="3150"/>
    <n v="0"/>
    <n v="5"/>
    <n v="2"/>
    <n v="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CUIR DE CHEVRE "/>
    <s v="BLOUSON CUIR EN SUEDE COLORE AVEC PRESSION DEVANT"/>
  </r>
  <r>
    <s v="HJEA22003JBLA01"/>
    <x v="7"/>
    <s v="HJEA22003J"/>
    <x v="9"/>
    <s v="BLA01"/>
    <s v="BLACK"/>
    <x v="1"/>
    <s v="BOTTOM"/>
    <s v="JEANS"/>
    <n v="165"/>
    <n v="7"/>
    <n v="1155"/>
    <n v="0"/>
    <n v="0"/>
    <n v="1"/>
    <n v="2"/>
    <n v="0"/>
    <n v="1"/>
    <n v="1"/>
    <n v="2"/>
    <n v="0"/>
    <n v="0"/>
    <n v="0"/>
    <n v="0"/>
    <s v="25"/>
    <s v="26"/>
    <s v="27"/>
    <s v="28"/>
    <s v="29"/>
    <s v="30"/>
    <s v="31"/>
    <s v="32"/>
    <s v="33"/>
    <s v="34"/>
    <s v="35"/>
    <s v="36"/>
    <s v="SLIM TAPER"/>
    <s v="DOUBLURE POCHE:65% POLYESTER 35% COTON _x000a_EXTERIEUR:100% COTON "/>
    <s v="JEAN 5 POCHES COUPE STRAIGHT"/>
  </r>
  <r>
    <s v="HPAN22060KBLA01"/>
    <x v="7"/>
    <s v="HPAN22060K"/>
    <x v="7"/>
    <s v="BLA01"/>
    <s v="BLACK"/>
    <x v="1"/>
    <s v="BOTTOM"/>
    <s v="TROUSERS"/>
    <n v="215"/>
    <n v="7"/>
    <n v="1505"/>
    <n v="0"/>
    <n v="1"/>
    <n v="6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CEINTURE:100% LAINE _x000a_DOUBLURE:60% ACETATE 40% CUPRO _x000a_DOUBLURE POCHE:72% POLYESTER 28% COTON _x000a_EXTERIEUR:100% LAINE "/>
    <s v="PANTALON SEUL AVEC CEINTURE"/>
  </r>
  <r>
    <s v="HPAN24023KNAV01"/>
    <x v="1"/>
    <s v="HPAN24023K"/>
    <x v="6"/>
    <s v="NAV01"/>
    <s v="NAVY"/>
    <x v="1"/>
    <s v="BOTTOM"/>
    <s v="TROUSERS"/>
    <n v="235"/>
    <n v="7"/>
    <n v="1645"/>
    <n v="3"/>
    <n v="3"/>
    <n v="0"/>
    <n v="0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SEUL FIT"/>
  </r>
  <r>
    <s v="HSHO24001JNAV01"/>
    <x v="1"/>
    <s v="HSHO24001J"/>
    <x v="25"/>
    <s v="NAV01"/>
    <s v="NAVY"/>
    <x v="1"/>
    <s v="BOTTOM"/>
    <s v="TROUSERS"/>
    <n v="135"/>
    <n v="7"/>
    <n v="945"/>
    <n v="0"/>
    <n v="4"/>
    <n v="2"/>
    <n v="1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SHORT EN COTON AVEC POCHES PLAQUEES"/>
  </r>
  <r>
    <s v="HTKC2201SSBISBLB00"/>
    <x v="7"/>
    <s v="HTKC2201SSBIS"/>
    <x v="27"/>
    <s v="BLB00"/>
    <s v="BLUE / BURGUNDY"/>
    <x v="1"/>
    <s v="FLEECE &amp; JERSEY"/>
    <s v="POLO"/>
    <n v="98"/>
    <n v="7"/>
    <n v="686"/>
    <n v="0"/>
    <n v="5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HTK MANCHES COURTES AVEC GROS GRAIN TAPE A LA PLAQUETTE"/>
  </r>
  <r>
    <s v="HTKC2202SSBISCHO01"/>
    <x v="7"/>
    <s v="HTKC2202SSBIS"/>
    <x v="27"/>
    <s v="CHO01"/>
    <s v="CHOCO TRUFFL / NIGHT BLUE"/>
    <x v="1"/>
    <s v="FLEECE &amp; JERSEY"/>
    <s v="POLO"/>
    <n v="98"/>
    <n v="7"/>
    <n v="686"/>
    <n v="0"/>
    <n v="4"/>
    <n v="3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SMC1471GRY13"/>
    <x v="8"/>
    <s v="HTSMC1471"/>
    <x v="28"/>
    <s v="GRY13"/>
    <s v="GREY BLACK"/>
    <x v="1"/>
    <s v="FLEECE &amp; JERSEY"/>
    <s v="JERSEY"/>
    <n v="78"/>
    <n v="7"/>
    <n v="546"/>
    <n v="0"/>
    <n v="6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BRODERIE:100% POLYESTER _x000a_EXTERIEUR:100% COTON "/>
    <s v="TSHIRT A BRODERIE SKULLHEAD"/>
  </r>
  <r>
    <s v="HJEA24001JECR01"/>
    <x v="1"/>
    <s v="HJEA24001J"/>
    <x v="9"/>
    <s v="ECR01"/>
    <s v="ECRU"/>
    <x v="1"/>
    <s v="BOTTOM"/>
    <s v="JEANS"/>
    <n v="165"/>
    <n v="6"/>
    <n v="990"/>
    <n v="0"/>
    <n v="0"/>
    <n v="0"/>
    <n v="0"/>
    <n v="1"/>
    <n v="1"/>
    <n v="1"/>
    <n v="1"/>
    <n v="2"/>
    <n v="0"/>
    <n v="0"/>
    <n v="0"/>
    <s v="25"/>
    <s v="26"/>
    <s v="27"/>
    <s v="28"/>
    <s v="29"/>
    <s v="30"/>
    <s v="31"/>
    <s v="32"/>
    <s v="33"/>
    <s v="34"/>
    <s v="35"/>
    <s v="36"/>
    <m/>
    <s v="DOUBLURE POCHE:100% COTON _x000a_EXTERIEUR:100% COTON "/>
    <s v="PANTALON 5 POCHES EN DENIM BLANC"/>
  </r>
  <r>
    <s v="HPAN22065KBLA01"/>
    <x v="7"/>
    <s v="HPAN22065K"/>
    <x v="6"/>
    <s v="BLA01"/>
    <s v="BLACK"/>
    <x v="1"/>
    <s v="BOTTOM"/>
    <s v="TROUSERS"/>
    <n v="225"/>
    <n v="6"/>
    <n v="1350"/>
    <n v="0"/>
    <n v="3"/>
    <n v="1"/>
    <n v="2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COSTUME TINA"/>
  </r>
  <r>
    <s v="FCUI24003KCAM01"/>
    <x v="1"/>
    <s v="FCUI24003K"/>
    <x v="18"/>
    <s v="CAM01"/>
    <s v="CAMEL"/>
    <x v="0"/>
    <s v="OUTERWEAR"/>
    <s v="LEATHER JACKET"/>
    <n v="395"/>
    <n v="5"/>
    <n v="1975"/>
    <n v="0"/>
    <n v="4"/>
    <n v="1"/>
    <n v="0"/>
    <n v="0"/>
    <n v="0"/>
    <n v="0"/>
    <n v="0"/>
    <n v="0"/>
    <n v="0"/>
    <n v="0"/>
    <n v="0"/>
    <s v="0"/>
    <s v="1"/>
    <s v="2"/>
    <s v="3"/>
    <s v="4"/>
    <s v="5"/>
    <m/>
    <m/>
    <m/>
    <m/>
    <m/>
    <m/>
    <m/>
    <s v="DOUBLURE:100% POLYESTER _x000a_EXTERIEUR:100% CUIR DE CHEVRE "/>
    <s v="BLOUSON CUIR ZIPPE"/>
  </r>
  <r>
    <s v="HBLO22048JBLE17"/>
    <x v="7"/>
    <s v="HBLO22048J"/>
    <x v="8"/>
    <s v="BLE17"/>
    <s v="BLEU INDIGO"/>
    <x v="1"/>
    <s v="OUTERWEAR"/>
    <s v="OUTER JACKET"/>
    <n v="195"/>
    <n v="5"/>
    <n v="975"/>
    <n v="0"/>
    <n v="0"/>
    <n v="2"/>
    <n v="1"/>
    <n v="2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65% POLYESTER 35% COTON _x000a_EXTERIEUR:100% COTON "/>
    <s v="BLOUSON EN JEAN BEIGE"/>
  </r>
  <r>
    <s v="HPAR24009KBLA01"/>
    <x v="1"/>
    <s v="HPAR24009K"/>
    <x v="29"/>
    <s v="BLA01"/>
    <s v="BLACK"/>
    <x v="1"/>
    <s v="OUTERWEAR"/>
    <s v="PARKA &amp; DOWNCOAT"/>
    <n v="395"/>
    <n v="5"/>
    <n v="1975"/>
    <n v="0"/>
    <n v="1"/>
    <n v="1"/>
    <n v="1"/>
    <n v="1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ARKA AVEC TAPE SUR LES COUTURES"/>
  </r>
  <r>
    <s v="HPOC20000SBISBLA01"/>
    <x v="4"/>
    <s v="HPOC20000SBIS"/>
    <x v="26"/>
    <s v="BLA01"/>
    <s v="BLACK"/>
    <x v="1"/>
    <s v="FLEECE &amp; JERSEY"/>
    <s v="POLO"/>
    <n v="98"/>
    <n v="5"/>
    <n v="490"/>
    <n v="0"/>
    <n v="0"/>
    <n v="5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AVEC PRINT CAMOUFLAGE"/>
  </r>
  <r>
    <s v="HTKC2202SSGRI99"/>
    <x v="7"/>
    <s v="HTKC2202SS"/>
    <x v="27"/>
    <s v="GRI99"/>
    <s v="GREY MEL / BABY PINK"/>
    <x v="1"/>
    <s v="FLEECE &amp; JERSEY"/>
    <s v="POLO"/>
    <n v="98"/>
    <n v="5"/>
    <n v="490"/>
    <n v="0"/>
    <n v="4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SC20011KBISBLA01"/>
    <x v="4"/>
    <s v="HTSC20011KBIS"/>
    <x v="30"/>
    <s v="BLA01"/>
    <s v="BLACK"/>
    <x v="1"/>
    <s v="FLEECE &amp; JERSEY"/>
    <s v="JERSEY"/>
    <n v="78"/>
    <n v="5"/>
    <n v="390"/>
    <n v="3"/>
    <n v="0"/>
    <n v="0"/>
    <n v="0"/>
    <n v="1"/>
    <n v="1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TSHIRT MANCHE COURTE AVEC PRINT LOGO SUR LE DEVANT"/>
  </r>
  <r>
    <s v="HTSC20034KGRN43"/>
    <x v="4"/>
    <s v="HTSC20034K"/>
    <x v="23"/>
    <s v="GRN43"/>
    <s v="OLIVE NIGHT"/>
    <x v="1"/>
    <s v="FLEECE &amp; JERSEY"/>
    <s v="JERSEY"/>
    <n v="80"/>
    <n v="5"/>
    <n v="400"/>
    <n v="0"/>
    <n v="5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TEE-SHIRT MANCHES COURTES AVEC PRINT SUR LE DEVANT"/>
  </r>
  <r>
    <s v="HVES22032KGRY01"/>
    <x v="7"/>
    <s v="HVES22032K"/>
    <x v="5"/>
    <s v="GRY01"/>
    <s v="GREY"/>
    <x v="1"/>
    <s v="SUIT &amp; BLAZER"/>
    <s v="SUIT JACKET"/>
    <n v="445"/>
    <n v="5"/>
    <n v="2225"/>
    <n v="0"/>
    <n v="0"/>
    <n v="3"/>
    <n v="2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MANCHES:54% ACETATE 46% POLYESTER _x000a_DOUBLURE POCHE:72% POLYESTER 28% COTON _x000a_EXTERIEUR:99% LAINE 1% ELASTHANNE "/>
    <s v="VESTE COSTUME"/>
  </r>
  <r>
    <s v="HJEA22017JBLU88"/>
    <x v="7"/>
    <s v="HJEA22017J"/>
    <x v="9"/>
    <s v="BLU88"/>
    <s v="BLUE WASHED"/>
    <x v="1"/>
    <s v="BOTTOM"/>
    <s v="JEANS"/>
    <n v="165"/>
    <n v="4"/>
    <n v="660"/>
    <n v="0"/>
    <n v="0"/>
    <n v="0"/>
    <n v="0"/>
    <n v="2"/>
    <n v="1"/>
    <n v="1"/>
    <n v="0"/>
    <n v="0"/>
    <n v="0"/>
    <n v="0"/>
    <n v="0"/>
    <s v="25"/>
    <s v="26"/>
    <s v="27"/>
    <s v="28"/>
    <s v="29"/>
    <s v="30"/>
    <s v="31"/>
    <s v="32"/>
    <s v="33"/>
    <s v="34"/>
    <s v="35"/>
    <s v="36"/>
    <s v="SLIM TAPER"/>
    <s v="DOUBLURE POCHE:65% POLYESTER 35% COTON _x000a_EXTERIEUR:98% COTON 2% ELASTHANNE "/>
    <s v="JEAN COUPE SLIM"/>
  </r>
  <r>
    <s v="HJEA24013JBLA55"/>
    <x v="1"/>
    <s v="HJEA24013J"/>
    <x v="9"/>
    <s v="BLA55"/>
    <s v="BLACK WASHED"/>
    <x v="1"/>
    <s v="BOTTOM"/>
    <s v="JEANS"/>
    <n v="155"/>
    <n v="4"/>
    <n v="620"/>
    <n v="0"/>
    <n v="0"/>
    <n v="1"/>
    <n v="0"/>
    <n v="0"/>
    <n v="1"/>
    <n v="1"/>
    <n v="1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 POCHE:65% POLYESTER 35% COTON _x000a_EXTERIEUR:99% COTON 1% ELASTHANNE "/>
    <s v="PANTALON 5 POCHES SLIM EN DENIM NOIR DELAVE"/>
  </r>
  <r>
    <s v="HJOG22004KGRN00"/>
    <x v="7"/>
    <s v="HJOG22004K"/>
    <x v="12"/>
    <s v="GRN00"/>
    <s v="MIDDLE GREEN"/>
    <x v="1"/>
    <s v="FLEECE &amp; JERSEY"/>
    <s v="SWEATPANTS"/>
    <n v="175"/>
    <n v="4"/>
    <n v="700"/>
    <n v="0"/>
    <n v="0"/>
    <n v="3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100% COTON _x000a_EXTERIEUR:100% COTON _x000a_RIB:100% COTON "/>
    <s v="JOGGING AVEC BAS ELASTIQUE"/>
  </r>
  <r>
    <s v="HPAN24039KNAV01"/>
    <x v="1"/>
    <s v="HPAN24039K"/>
    <x v="6"/>
    <s v="NAV01"/>
    <s v="NAVY"/>
    <x v="1"/>
    <s v="BOTTOM"/>
    <s v="TROUSERS"/>
    <n v="235"/>
    <n v="4"/>
    <n v="940"/>
    <n v="2"/>
    <n v="1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COSTUME FIT"/>
  </r>
  <r>
    <s v="HPOC22014KGRY30"/>
    <x v="7"/>
    <s v="HPOC22014K"/>
    <x v="20"/>
    <s v="GRY30"/>
    <s v="LIGHT GREY MELANGE"/>
    <x v="1"/>
    <s v="FLEECE &amp; JERSEY"/>
    <s v="POLO"/>
    <n v="95"/>
    <n v="4"/>
    <n v="380"/>
    <n v="0"/>
    <n v="2"/>
    <n v="1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POLO MANCHE COURTE HAPPY SKULL BRODERIE"/>
  </r>
  <r>
    <s v="HSHO24000JBLA01"/>
    <x v="1"/>
    <s v="HSHO24000J"/>
    <x v="25"/>
    <s v="BLA01"/>
    <s v="BLACK"/>
    <x v="1"/>
    <s v="BOTTOM"/>
    <s v="TROUSERS"/>
    <n v="145"/>
    <n v="4"/>
    <n v="580"/>
    <n v="0"/>
    <n v="2"/>
    <n v="1"/>
    <n v="0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 POCHE:100% COTON _x000a_EXTERIEUR:100% COTON "/>
    <s v="SHORT EN DENIM MULTIPOCHE"/>
  </r>
  <r>
    <s v="HSHO24009KBLU21"/>
    <x v="1"/>
    <s v="HSHO24009K"/>
    <x v="13"/>
    <s v="BLU21"/>
    <s v="BLUE WHITE"/>
    <x v="1"/>
    <s v="BOTTOM"/>
    <s v="SHORTS"/>
    <n v="125"/>
    <n v="4"/>
    <n v="500"/>
    <n v="0"/>
    <n v="0"/>
    <n v="0"/>
    <n v="3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COTON _x000a_DOUBLURE POCHE:100% COTON _x000a_EXTERIEUR:100% VISCOSE "/>
    <s v="SHORT BASE DVN IMPRIME BANDANA PLACE"/>
  </r>
  <r>
    <s v="HSHO24072KGRYE5"/>
    <x v="1"/>
    <s v="HSHO24072K"/>
    <x v="13"/>
    <s v="GRYE5"/>
    <s v="GRIS BLEU"/>
    <x v="1"/>
    <s v="BOTTOM"/>
    <s v="SHORTS"/>
    <n v="125"/>
    <n v="4"/>
    <n v="500"/>
    <n v="0"/>
    <n v="1"/>
    <n v="0"/>
    <n v="0"/>
    <n v="3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HORT LOGO"/>
  </r>
  <r>
    <s v="HTKC2002SSBISAGS01"/>
    <x v="4"/>
    <s v="HTKC2002SSBIS"/>
    <x v="26"/>
    <s v="AGS01"/>
    <s v="AQUA GRN MEL / SAPHIR"/>
    <x v="1"/>
    <s v="FLEECE &amp; JERSEY"/>
    <s v="POLO"/>
    <n v="98"/>
    <n v="4"/>
    <n v="392"/>
    <n v="0"/>
    <n v="0"/>
    <n v="4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KC2006SSBISKGC01"/>
    <x v="4"/>
    <s v="HTKC2006SSBIS"/>
    <x v="26"/>
    <s v="KGC01"/>
    <s v="KORRIGAN GREEN / CAMEL"/>
    <x v="1"/>
    <s v="FLEECE &amp; JERSEY"/>
    <s v="POLO"/>
    <n v="98"/>
    <n v="4"/>
    <n v="392"/>
    <n v="0"/>
    <n v="0"/>
    <n v="4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AVEC RIB MANCHES BICOLORE"/>
  </r>
  <r>
    <s v="HTKC2201SSBISNAV03"/>
    <x v="7"/>
    <s v="HTKC2201SSBIS"/>
    <x v="27"/>
    <s v="NAV03"/>
    <s v="DARK NAVY"/>
    <x v="1"/>
    <s v="FLEECE &amp; JERSEY"/>
    <s v="POLO"/>
    <n v="98"/>
    <n v="4"/>
    <n v="392"/>
    <n v="0"/>
    <n v="4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HTK MANCHES COURTES AVEC GROS GRAIN TAPE A LA PLAQUETTE"/>
  </r>
  <r>
    <s v="HTKC2202SSCHO01"/>
    <x v="7"/>
    <s v="HTKC2202SS"/>
    <x v="27"/>
    <s v="CHO01"/>
    <s v="CHOCO TRUFFL / NIGHT BLUE"/>
    <x v="1"/>
    <s v="FLEECE &amp; JERSEY"/>
    <s v="POLO"/>
    <n v="98"/>
    <n v="4"/>
    <n v="392"/>
    <n v="0"/>
    <n v="2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KC2202SSBISBCP01"/>
    <x v="7"/>
    <s v="HTKC2202SSBIS"/>
    <x v="27"/>
    <s v="BCP01"/>
    <s v="BLACK / PINK CORAIL"/>
    <x v="1"/>
    <s v="FLEECE &amp; JERSEY"/>
    <s v="POLO"/>
    <n v="98"/>
    <n v="4"/>
    <n v="392"/>
    <n v="0"/>
    <n v="3"/>
    <n v="0"/>
    <n v="1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KC2202SSBISGRB15"/>
    <x v="7"/>
    <s v="HTKC2202SSBIS"/>
    <x v="27"/>
    <s v="GRB15"/>
    <s v="HIGH RISE GRY / NIGHT BLU"/>
    <x v="1"/>
    <s v="FLEECE &amp; JERSEY"/>
    <s v="POLO"/>
    <n v="98"/>
    <n v="4"/>
    <n v="392"/>
    <n v="0"/>
    <n v="3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KC2202SSBISPIN82"/>
    <x v="7"/>
    <s v="HTKC2202SSBIS"/>
    <x v="27"/>
    <s v="PIN82"/>
    <s v="BABY PINK/BLANC OPTIQUE"/>
    <x v="1"/>
    <s v="FLEECE &amp; JERSEY"/>
    <s v="POLO"/>
    <n v="98"/>
    <n v="4"/>
    <n v="392"/>
    <n v="0"/>
    <n v="4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COL AVEC PIPING SLIM"/>
  </r>
  <r>
    <s v="HTKC2203SSBISGRW01"/>
    <x v="7"/>
    <s v="HTKC2203SSBIS"/>
    <x v="27"/>
    <s v="GRW01"/>
    <s v="LIGHT GREY MEL / WHITE"/>
    <x v="1"/>
    <s v="FLEECE &amp; JERSEY"/>
    <s v="POLO"/>
    <n v="98"/>
    <n v="4"/>
    <n v="392"/>
    <n v="0"/>
    <n v="4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SLIM"/>
    <s v="EXTERIEUR:100% COTON "/>
    <s v="POLO AVEC COL PIPING GROS GRAIN SLIM"/>
  </r>
  <r>
    <s v="HTKC2206RSBISBLE00"/>
    <x v="7"/>
    <s v="HTKC2206RSBIS"/>
    <x v="27"/>
    <s v="BLE00"/>
    <s v="PASTEL BLEU / WHITE"/>
    <x v="1"/>
    <s v="FLEECE &amp; JERSEY"/>
    <s v="POLO"/>
    <n v="98"/>
    <n v="4"/>
    <n v="392"/>
    <n v="0"/>
    <n v="4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POLO HTK6"/>
  </r>
  <r>
    <s v="HTSC20019KWHI01"/>
    <x v="4"/>
    <s v="HTSC20019K"/>
    <x v="23"/>
    <s v="WHI01"/>
    <s v="WHITE"/>
    <x v="1"/>
    <s v="FLEECE &amp; JERSEY"/>
    <s v="JERSEY"/>
    <n v="83"/>
    <n v="4"/>
    <n v="332"/>
    <n v="0"/>
    <n v="1"/>
    <n v="1"/>
    <n v="1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_x000a_RIB:95% COTON 5% ELASTHANNE "/>
    <s v="TSHIRT MANCHE COURTE AVEC BADGE HAPPY SKULL SUR LE DEVANT"/>
  </r>
  <r>
    <s v="HTSC22003KBISBLA55"/>
    <x v="7"/>
    <s v="HTSC22003KBIS"/>
    <x v="16"/>
    <s v="BLA55"/>
    <s v="BLACK WASHED"/>
    <x v="1"/>
    <s v="FLEECE &amp; JERSEY"/>
    <s v="JERSEY"/>
    <n v="80"/>
    <n v="4"/>
    <n v="320"/>
    <n v="2"/>
    <n v="2"/>
    <n v="0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m/>
  </r>
  <r>
    <s v="HTSC22026KBLA55"/>
    <x v="7"/>
    <s v="HTSC22026K"/>
    <x v="31"/>
    <s v="BLA55"/>
    <s v="BLACK WASHED"/>
    <x v="1"/>
    <s v="FLEECE &amp; JERSEY"/>
    <s v="JERSEY"/>
    <n v="95"/>
    <n v="4"/>
    <n v="380"/>
    <n v="0"/>
    <n v="2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"/>
    <s v="TS MANCHE COURTE FLOCAGE DEVANT"/>
  </r>
  <r>
    <s v="HTSL22004KBISWHI12"/>
    <x v="7"/>
    <s v="HTSL22004KBIS"/>
    <x v="14"/>
    <s v="WHI12"/>
    <s v="OFF WHITE"/>
    <x v="1"/>
    <s v="FLEECE &amp; JERSEY"/>
    <s v="JERSEY"/>
    <n v="95"/>
    <n v="4"/>
    <n v="380"/>
    <n v="0"/>
    <n v="2"/>
    <n v="1"/>
    <n v="0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s v="RELAXED"/>
    <s v="EXTERIEUR:100% COTON _x000a_RIB:100% COTON "/>
    <s v="TEE SHIRT MANCHES LONGUES AVEC PRINT POITRINE ET PRINT DOS"/>
  </r>
  <r>
    <s v="HVES24003KGRY03"/>
    <x v="1"/>
    <s v="HVES24003K"/>
    <x v="5"/>
    <s v="GRY03"/>
    <s v="DARK GREY"/>
    <x v="1"/>
    <s v="SUIT &amp; BLAZER"/>
    <s v="SUIT JACKET"/>
    <n v="435"/>
    <n v="4"/>
    <n v="1740"/>
    <n v="1"/>
    <n v="2"/>
    <n v="0"/>
    <n v="1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100% VISCOSE _x000a_DOUBLURE MANCHES:54% ACETATE 46% POLYESTER _x000a_DOUBLURE POCHE:72% POLYESTER 28% COTON _x000a_EXTERIEUR:100% LAINE "/>
    <s v="VESTE CLASSIQUE 2 BOUTONS"/>
  </r>
  <r>
    <s v="HVES24019KBLA01"/>
    <x v="1"/>
    <s v="HVES24019K"/>
    <x v="5"/>
    <s v="BLA01"/>
    <s v="BLACK"/>
    <x v="1"/>
    <s v="SUIT &amp; BLAZER"/>
    <s v="SUIT JACKET"/>
    <n v="385"/>
    <n v="4"/>
    <n v="1540"/>
    <n v="2"/>
    <n v="1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72% POLYESTER 28% COTON _x000a_EXTERIEUR:96% LAINE 4% ELASTHANNE "/>
    <s v="VESTE SEULE LONDON"/>
  </r>
  <r>
    <s v="HVES24033KNAV01"/>
    <x v="1"/>
    <s v="HVES24033K"/>
    <x v="5"/>
    <s v="NAV01"/>
    <s v="NAVY"/>
    <x v="1"/>
    <s v="SUIT &amp; BLAZER"/>
    <s v="SUIT JACKET"/>
    <n v="385"/>
    <n v="4"/>
    <n v="1540"/>
    <n v="1"/>
    <n v="1"/>
    <n v="1"/>
    <n v="1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POCHE:72% POLYESTER 28% COTON _x000a_EXTERIEUR:100% LAINE "/>
    <s v="VESTE COSTUME SEERSUCKER"/>
  </r>
  <r>
    <s v="HBLO26011JBLA01"/>
    <x v="0"/>
    <s v="HBLO26011J"/>
    <x v="8"/>
    <s v="BLA01"/>
    <s v="BLACK"/>
    <x v="1"/>
    <s v="OUTERWEAR"/>
    <s v="OUTER JACKET"/>
    <n v="345"/>
    <n v="3"/>
    <n v="1035"/>
    <n v="0"/>
    <n v="0"/>
    <n v="0"/>
    <n v="3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BLOUSON EN COTON NOIR"/>
  </r>
  <r>
    <s v="HJEA22014JBLE17"/>
    <x v="7"/>
    <s v="HJEA22014J"/>
    <x v="9"/>
    <s v="BLE17"/>
    <s v="BLEU INDIGO"/>
    <x v="1"/>
    <s v="BOTTOM"/>
    <s v="JEANS"/>
    <n v="155"/>
    <n v="3"/>
    <n v="465"/>
    <n v="0"/>
    <n v="0"/>
    <n v="0"/>
    <n v="2"/>
    <n v="0"/>
    <n v="1"/>
    <n v="0"/>
    <n v="0"/>
    <n v="0"/>
    <n v="0"/>
    <n v="0"/>
    <n v="0"/>
    <s v="25"/>
    <s v="26"/>
    <s v="27"/>
    <s v="28"/>
    <s v="29"/>
    <s v="30"/>
    <s v="31"/>
    <s v="32"/>
    <s v="33"/>
    <s v="34"/>
    <s v="35"/>
    <s v="36"/>
    <s v="STRAIGHT"/>
    <s v="DOUBLURE POCHE:65% POLYESTER 35% COTON _x000a_EXTERIEUR:100% COTON "/>
    <s v="JEAN BLEU COUPE DROITE AVEC CEINTURE"/>
  </r>
  <r>
    <s v="HJEA22016JBISBLA55"/>
    <x v="7"/>
    <s v="HJEA22016JBIS"/>
    <x v="9"/>
    <s v="BLA55"/>
    <s v="BLACK WASHED"/>
    <x v="1"/>
    <s v="BOTTOM"/>
    <s v="JEANS"/>
    <n v="165"/>
    <n v="3"/>
    <n v="495"/>
    <n v="0"/>
    <n v="0"/>
    <n v="0"/>
    <n v="1"/>
    <n v="0"/>
    <n v="0"/>
    <n v="1"/>
    <n v="0"/>
    <n v="1"/>
    <n v="0"/>
    <n v="0"/>
    <n v="0"/>
    <s v="25"/>
    <s v="26"/>
    <s v="27"/>
    <s v="28"/>
    <s v="29"/>
    <s v="30"/>
    <s v="31"/>
    <s v="32"/>
    <s v="33"/>
    <s v="34"/>
    <s v="35"/>
    <s v="36"/>
    <s v="SLIM TAPER"/>
    <s v="DOUBLURE POCHE:65% POLYESTER 35% COTON _x000a_EXTERIEUR:99% COTON 1% ELASTHANNE "/>
    <s v="JEAN SLIM BLACK"/>
  </r>
  <r>
    <s v="HMA1002BEI01"/>
    <x v="3"/>
    <s v="HMA1002"/>
    <x v="32"/>
    <s v="BEI01"/>
    <s v="BEIGE"/>
    <x v="1"/>
    <s v="OUTERWEAR"/>
    <s v="COAT &amp; TRENCHCOAT"/>
    <n v="395"/>
    <n v="3"/>
    <n v="1185"/>
    <n v="0"/>
    <n v="2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54% ACETATE 46% POLYESTER _x000a_DOUBLURE POCHE:72% POLYESTER 28% COTON _x000a_EXTERIEUR:100% COTON "/>
    <s v="Trench croisé en twill de coton"/>
  </r>
  <r>
    <s v="HMA1422NAV01"/>
    <x v="8"/>
    <s v="HMA1422"/>
    <x v="32"/>
    <s v="NAV01"/>
    <s v="NAVY"/>
    <x v="1"/>
    <s v="OUTERWEAR"/>
    <s v="COAT &amp; TRENCHCOAT"/>
    <n v="395"/>
    <n v="3"/>
    <n v="1185"/>
    <n v="1"/>
    <n v="0"/>
    <n v="0"/>
    <n v="0"/>
    <n v="1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100% VISCOSE _x000a_DOUBLURE POCHE:72% POLYESTER 28% COTON _x000a_EXTERIEUR:100% COTON "/>
    <s v="TRENCH CROISE EN TWILL DE COTON"/>
  </r>
  <r>
    <s v="HPAN20040KNAV01"/>
    <x v="4"/>
    <s v="HPAN20040K"/>
    <x v="33"/>
    <s v="NAV01"/>
    <s v="NAV01"/>
    <x v="1"/>
    <s v="BOTTOM"/>
    <s v="TROUSERS"/>
    <n v="245"/>
    <n v="3"/>
    <n v="735"/>
    <n v="0"/>
    <n v="0"/>
    <n v="1"/>
    <n v="2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SLIM"/>
    <s v="DOUBLURE:60% ACETATE 40% CUPRO _x000a_DOUBLURE POCHE:72% POLYESTER 28% COTON _x000a_EXTERIEUR:100% LAINE _x000a_PIPING:100% POLYESTER "/>
    <s v="PANTALON DE COSTUME"/>
  </r>
  <r>
    <s v="HPAN22044KNAV01"/>
    <x v="7"/>
    <s v="HPAN22044K"/>
    <x v="6"/>
    <s v="NAV01"/>
    <s v="NAVY"/>
    <x v="1"/>
    <s v="BOTTOM"/>
    <s v="TROUSERS"/>
    <n v="245"/>
    <n v="3"/>
    <n v="735"/>
    <n v="1"/>
    <n v="2"/>
    <n v="0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DE COSTUME"/>
  </r>
  <r>
    <s v="HPAN24036KNAV03"/>
    <x v="1"/>
    <s v="HPAN24036K"/>
    <x v="6"/>
    <s v="NAV03"/>
    <s v="DARK NAVY"/>
    <x v="1"/>
    <s v="BOTTOM"/>
    <s v="TROUSERS"/>
    <n v="225"/>
    <n v="3"/>
    <n v="675"/>
    <n v="2"/>
    <n v="0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100% LAINE "/>
    <s v="PANTALON COSTUME"/>
  </r>
  <r>
    <s v="HPUL22027KBEI01"/>
    <x v="7"/>
    <s v="HPUL22027K"/>
    <x v="17"/>
    <s v="BEI01"/>
    <s v="BEIGE"/>
    <x v="1"/>
    <s v="KNITWEAR"/>
    <s v="PULL"/>
    <n v="175"/>
    <n v="3"/>
    <n v="525"/>
    <n v="0"/>
    <n v="0"/>
    <n v="2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0% COTON 30% SOIE _x000a_PIPING:100% CUIR D'AGNEAU "/>
    <s v="PULL MANCHES LONGUES COL V"/>
  </r>
  <r>
    <s v="HSHO24001JKAK01"/>
    <x v="1"/>
    <s v="HSHO24001J"/>
    <x v="25"/>
    <s v="KAK01"/>
    <s v="KAKI"/>
    <x v="1"/>
    <s v="BOTTOM"/>
    <s v="TROUSERS"/>
    <n v="135"/>
    <n v="3"/>
    <n v="405"/>
    <n v="0"/>
    <n v="1"/>
    <n v="1"/>
    <n v="1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SHORT EN COTON AVEC POCHES PLAQUEES"/>
  </r>
  <r>
    <s v="HSHO24017KBISGRN75"/>
    <x v="1"/>
    <s v="HSHO24017KBIS"/>
    <x v="13"/>
    <s v="GRN75"/>
    <s v="GREEN BLACK ECRU"/>
    <x v="1"/>
    <s v="BOTTOM"/>
    <s v="SHORTS"/>
    <n v="135"/>
    <n v="3"/>
    <n v="405"/>
    <n v="0"/>
    <n v="0"/>
    <n v="1"/>
    <n v="0"/>
    <n v="2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8% COTON 2% ELASTHANNE "/>
    <m/>
  </r>
  <r>
    <s v="HBLO22026SBLA01"/>
    <x v="7"/>
    <s v="HBLO22026S"/>
    <x v="8"/>
    <s v="BLA01"/>
    <s v="BLACK"/>
    <x v="1"/>
    <s v="OUTERWEAR"/>
    <s v="OUTER JACKET"/>
    <n v="295"/>
    <n v="2"/>
    <n v="590"/>
    <n v="0"/>
    <n v="0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POLYESTER _x000a_DOUBLURE MANCHES:100% POLYESTER _x000a_DOUBLURE POCHE:100% POLYESTER _x000a_EXTERIEUR:85% POLYESTER 15% COTON "/>
    <s v="BLOUSON LEGER AVEC CORDON DE SERRAGE COL ET BAS DE CORPS"/>
  </r>
  <r>
    <s v="HBLO24011JBLU01"/>
    <x v="1"/>
    <s v="HBLO24011J"/>
    <x v="8"/>
    <s v="BLU01"/>
    <s v="BLUE"/>
    <x v="1"/>
    <s v="OUTERWEAR"/>
    <s v="OUTER JACKET"/>
    <n v="225"/>
    <n v="2"/>
    <n v="450"/>
    <n v="0"/>
    <n v="1"/>
    <n v="0"/>
    <n v="1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"/>
    <s v="BLOUSON TYPE VESTE DE TRAVAIL EN COTON"/>
  </r>
  <r>
    <s v="HBLO24017KNAV43"/>
    <x v="1"/>
    <s v="HBLO24017K"/>
    <x v="8"/>
    <s v="NAV43"/>
    <s v="NAVY / BROWN"/>
    <x v="1"/>
    <s v="OUTERWEAR"/>
    <s v="OUTER JACKET"/>
    <n v="245"/>
    <n v="2"/>
    <n v="490"/>
    <n v="0"/>
    <n v="0"/>
    <n v="2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COTON _x000a_DOUBLURE MANCHES:100% VISCOSE _x000a_EXTERIEUR:86% VISCOSE 14% POLYAMIDE "/>
    <s v="BLOUSON A RAYURES AVEC ZIP"/>
  </r>
  <r>
    <s v="HBLO24022KMUL03"/>
    <x v="1"/>
    <s v="HBLO24022K"/>
    <x v="8"/>
    <s v="MUL03"/>
    <s v="MULTICO"/>
    <x v="1"/>
    <s v="OUTERWEAR"/>
    <s v="OUTER JACKET"/>
    <n v="395"/>
    <n v="2"/>
    <n v="790"/>
    <n v="0"/>
    <n v="0"/>
    <n v="1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POLYESTER _x000a_RIB:91% ACRYLIQUE 8% POLYESTER 1% ELASTHANNE "/>
    <s v="BLOUSON REVERSIBLE"/>
  </r>
  <r>
    <s v="HCUI26001KBLA01"/>
    <x v="0"/>
    <s v="HCUI26001K"/>
    <x v="18"/>
    <s v="BLA01"/>
    <s v="BLACK"/>
    <x v="1"/>
    <s v="OUTERWEAR"/>
    <s v="LEATHER JACKET"/>
    <n v="795"/>
    <n v="2"/>
    <n v="1590"/>
    <n v="0"/>
    <n v="0"/>
    <n v="0"/>
    <n v="1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:100% VISCOSE _x000a_DOUBLURE MANCHES:100% ACETATE _x000a_DOUBLURE POCHE:100% ACETATE _x000a_EXTERIEUR:100% CUIR D'AGNEAU _x000a_RIB:93% ACRYLIQUE 6% POLYESTER 1% ELASTHANNE "/>
    <s v="BLOUSON CUIR COW VEGETAL"/>
  </r>
  <r>
    <s v="HJEA22000JBLU88"/>
    <x v="7"/>
    <s v="HJEA22000J"/>
    <x v="9"/>
    <s v="BLU88"/>
    <s v="BLUE WASHED"/>
    <x v="1"/>
    <s v="BOTTOM"/>
    <s v="JEANS"/>
    <n v="165"/>
    <n v="2"/>
    <n v="330"/>
    <n v="0"/>
    <n v="0"/>
    <n v="0"/>
    <n v="1"/>
    <n v="0"/>
    <n v="0"/>
    <n v="0"/>
    <n v="1"/>
    <n v="0"/>
    <n v="0"/>
    <n v="0"/>
    <n v="0"/>
    <s v="25"/>
    <s v="26"/>
    <s v="27"/>
    <s v="28"/>
    <s v="29"/>
    <s v="30"/>
    <s v="31"/>
    <s v="32"/>
    <s v="33"/>
    <s v="34"/>
    <s v="35"/>
    <s v="36"/>
    <s v="STRAIGHT"/>
    <s v="DOUBLURE POCHE:65% POLYESTER 35% COTON _x000a_EXTERIEUR:100% COTON "/>
    <s v="DENIM COUPE LARGE AVEC LEGER DESTROY"/>
  </r>
  <r>
    <s v="HJEA22025JBLUE6"/>
    <x v="7"/>
    <s v="HJEA22025J"/>
    <x v="9"/>
    <s v="BLUE6"/>
    <s v="BLUE DENIM"/>
    <x v="1"/>
    <s v="BOTTOM"/>
    <s v="JEANS"/>
    <n v="175"/>
    <n v="2"/>
    <n v="350"/>
    <n v="0"/>
    <n v="0"/>
    <n v="0"/>
    <n v="0"/>
    <n v="0"/>
    <n v="1"/>
    <n v="1"/>
    <n v="0"/>
    <n v="0"/>
    <n v="0"/>
    <n v="0"/>
    <n v="0"/>
    <s v="25"/>
    <s v="26"/>
    <s v="27"/>
    <s v="28"/>
    <s v="29"/>
    <s v="30"/>
    <s v="31"/>
    <s v="32"/>
    <s v="33"/>
    <s v="34"/>
    <s v="35"/>
    <s v="36"/>
    <m/>
    <s v="DOUBLURE:65% COTON 35% POLYESTER _x000a_EXTERIEUR:100% COTON "/>
    <s v="JEAN COUPE LARGE AVEC CEINTURE A OEILLET"/>
  </r>
  <r>
    <s v="HMA1002NAV03"/>
    <x v="3"/>
    <s v="HMA1002"/>
    <x v="32"/>
    <s v="NAV03"/>
    <s v="DARK NAVY"/>
    <x v="1"/>
    <s v="OUTERWEAR"/>
    <s v="COAT &amp; TRENCHCOAT"/>
    <n v="395"/>
    <n v="2"/>
    <n v="790"/>
    <n v="0"/>
    <n v="1"/>
    <n v="0"/>
    <n v="0"/>
    <n v="1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100% VISCOSE _x000a_DOUBLURE MANCHES:54% ACETATE 46% POLYESTER _x000a_DOUBLURE POCHE:72% POLYESTER 28% COTON _x000a_EXTERIEUR:100% COTON "/>
    <s v="Trench croisé en twill de coton"/>
  </r>
  <r>
    <s v="HMAN22004KBEI01"/>
    <x v="7"/>
    <s v="HMAN22004K"/>
    <x v="32"/>
    <s v="BEI01"/>
    <s v="BEIGE"/>
    <x v="1"/>
    <s v="OUTERWEAR"/>
    <s v="COAT &amp; TRENCHCOAT"/>
    <n v="425"/>
    <n v="2"/>
    <n v="850"/>
    <n v="0"/>
    <n v="0"/>
    <n v="1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COL:100% CUIR DE CHEVRE _x000a_DOUBLURE:100% VISCOSE _x000a_DOUBLURE MANCHES:54% ACETATE 46% POLYESTER _x000a_DOUBLURE POCHE:72% POLYESTER 28% COTON _x000a_EXTERIEUR:97% COTON 3% ELASTHANNE "/>
    <m/>
  </r>
  <r>
    <s v="HPAN22002KGRN01"/>
    <x v="7"/>
    <s v="HPAN22002K"/>
    <x v="6"/>
    <s v="GRN01"/>
    <s v="GREEN"/>
    <x v="1"/>
    <s v="BOTTOM"/>
    <s v="TROUSERS"/>
    <n v="215"/>
    <n v="2"/>
    <n v="430"/>
    <n v="0"/>
    <n v="1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COSTUME"/>
  </r>
  <r>
    <s v="HPAN22032KGRY01"/>
    <x v="7"/>
    <s v="HPAN22032K"/>
    <x v="6"/>
    <s v="GRY01"/>
    <s v="GREY"/>
    <x v="1"/>
    <s v="BOTTOM"/>
    <s v="TROUSERS"/>
    <n v="235"/>
    <n v="2"/>
    <n v="470"/>
    <n v="1"/>
    <n v="0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XTERIEUR:99% LAINE 1% ELASTHANNE "/>
    <s v="PANTALON DE COSTUME FIT"/>
  </r>
  <r>
    <s v="HPAN24021KBEI01"/>
    <x v="1"/>
    <s v="HPAN24021K"/>
    <x v="6"/>
    <s v="BEI01"/>
    <s v="BEIGE"/>
    <x v="1"/>
    <s v="BOTTOM"/>
    <s v="TROUSERS"/>
    <n v="225"/>
    <n v="2"/>
    <n v="450"/>
    <n v="1"/>
    <n v="0"/>
    <n v="0"/>
    <n v="0"/>
    <n v="0"/>
    <n v="1"/>
    <n v="0"/>
    <n v="0"/>
    <n v="0"/>
    <n v="0"/>
    <n v="0"/>
    <n v="0"/>
    <s v="44"/>
    <s v="46"/>
    <s v="48"/>
    <s v="50"/>
    <s v="52"/>
    <s v="54"/>
    <s v="42"/>
    <m/>
    <m/>
    <m/>
    <m/>
    <m/>
    <m/>
    <s v="DOUBLURE:60% ACETATE 40% CUPRO _x000a_DOUBLURE POCHE:72% POLYESTER 28% COTON _x000a_EXTERIEUR:100% LAINE "/>
    <s v="PANTALON SEUL FIT"/>
  </r>
  <r>
    <s v="HPAN24032KBLA01"/>
    <x v="1"/>
    <s v="HPAN24032K"/>
    <x v="6"/>
    <s v="BLA01"/>
    <s v="BLACK"/>
    <x v="1"/>
    <s v="BOTTOM"/>
    <s v="TROUSERS"/>
    <n v="245"/>
    <n v="2"/>
    <n v="490"/>
    <n v="1"/>
    <n v="0"/>
    <n v="1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s v="FIT"/>
    <s v="DOUBLURE:60% ACETATE 40% CUPRO _x000a_DOUBLURE POCHE:72% POLYESTER 28% COTON _x000a_EMPIECEMENT:100% POLYESTER _x000a_EXTERIEUR:100% LAINE "/>
    <s v="PANTALON COSTUME SMOCKING BANDE SATIN CEINTURE"/>
  </r>
  <r>
    <s v="HPUL22002KBLA01"/>
    <x v="7"/>
    <s v="HPUL22002K"/>
    <x v="17"/>
    <s v="BLA01"/>
    <s v="BLACK"/>
    <x v="1"/>
    <s v="KNITWEAR"/>
    <s v="PULL"/>
    <n v="195"/>
    <n v="2"/>
    <n v="390"/>
    <n v="0"/>
    <n v="0"/>
    <n v="0"/>
    <n v="0"/>
    <n v="2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MPIECEMENT:100% CUIR D'AGNEAU _x000a_EXTERIEUR:51% ACRYLIQUE 49% LAINE _x000a_RIB:50% ACRYLIQUE 49% LAINE 1% ELASTHANNE "/>
    <s v="PULL COUPE SLIM AVEC BRODERIE SUR LA POITRINE"/>
  </r>
  <r>
    <s v="HPUL22012KBLA01"/>
    <x v="7"/>
    <s v="HPUL22012K"/>
    <x v="17"/>
    <s v="BLA01"/>
    <s v="BLACK"/>
    <x v="1"/>
    <s v="KNITWEAR"/>
    <s v="PULL"/>
    <n v="255"/>
    <n v="2"/>
    <n v="510"/>
    <n v="0"/>
    <n v="0"/>
    <n v="1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90% LAINE 10% CACHEMIRE "/>
    <s v="PULL COL MONTANT"/>
  </r>
  <r>
    <s v="HSHO24001JBEI01"/>
    <x v="1"/>
    <s v="HSHO24001J"/>
    <x v="25"/>
    <s v="BEI01"/>
    <s v="BEIGE"/>
    <x v="1"/>
    <s v="BOTTOM"/>
    <s v="TROUSERS"/>
    <n v="135"/>
    <n v="2"/>
    <n v="270"/>
    <n v="0"/>
    <n v="0"/>
    <n v="2"/>
    <n v="0"/>
    <n v="0"/>
    <n v="0"/>
    <n v="0"/>
    <n v="0"/>
    <n v="0"/>
    <n v="0"/>
    <n v="0"/>
    <n v="0"/>
    <s v="44"/>
    <s v="46"/>
    <s v="48"/>
    <s v="50"/>
    <s v="52"/>
    <s v="54"/>
    <s v="42"/>
    <m/>
    <m/>
    <m/>
    <m/>
    <m/>
    <m/>
    <s v="EXTERIEUR:100% COTON "/>
    <s v="SHORT EN COTON AVEC POCHES PLAQUEES"/>
  </r>
  <r>
    <s v="HSHO24007KBLA09"/>
    <x v="1"/>
    <s v="HSHO24007K"/>
    <x v="13"/>
    <s v="BLA09"/>
    <s v="BLACK WHITE"/>
    <x v="1"/>
    <s v="BOTTOM"/>
    <s v="SHORTS"/>
    <n v="125"/>
    <n v="2"/>
    <n v="250"/>
    <n v="0"/>
    <n v="0"/>
    <n v="0"/>
    <n v="0"/>
    <n v="1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DOUBLURE POCHE:72% POLYESTER 28% COTON _x000a_EXTERIEUR:100% VISCOSE "/>
    <s v="SHORT BASE DVN IMPRIME BANDANA PLACE"/>
  </r>
  <r>
    <s v="HSHO24008KBLU01"/>
    <x v="1"/>
    <s v="HSHO24008K"/>
    <x v="13"/>
    <s v="BLU01"/>
    <s v="BLUE"/>
    <x v="1"/>
    <s v="BOTTOM"/>
    <s v="SHORTS"/>
    <n v="115"/>
    <n v="2"/>
    <n v="230"/>
    <n v="0"/>
    <n v="0"/>
    <n v="0"/>
    <n v="1"/>
    <n v="0"/>
    <n v="1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VISCOSE "/>
    <s v="SHORT BASE DVN IMPRIME PAISLEY"/>
  </r>
  <r>
    <s v="HSHO24072KBISBLA01"/>
    <x v="1"/>
    <s v="HSHO24072KBIS"/>
    <x v="13"/>
    <s v="BLA01"/>
    <s v="BLACK"/>
    <x v="1"/>
    <s v="BOTTOM"/>
    <s v="SHORTS"/>
    <n v="125"/>
    <n v="2"/>
    <n v="250"/>
    <n v="0"/>
    <n v="0"/>
    <n v="1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100% COTON _x000a_RIB:95% COTON 5% ELASTHANNE "/>
    <s v="SHORT LOGO"/>
  </r>
  <r>
    <s v="HPUL20008KBEI01"/>
    <x v="4"/>
    <s v="HPUL20008K"/>
    <x v="17"/>
    <s v="BEI01"/>
    <s v="BEI01"/>
    <x v="1"/>
    <s v="KNITWEAR"/>
    <s v="PULL"/>
    <n v="178"/>
    <n v="1"/>
    <n v="178"/>
    <n v="0"/>
    <n v="0"/>
    <n v="1"/>
    <n v="0"/>
    <n v="0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70% COTON 30% SOIE _x000a_PIPING:100% CUIR D'AGNEAU "/>
    <s v="PULL MANCHES LONGUES COL V"/>
  </r>
  <r>
    <s v="HPUL22012KECR01"/>
    <x v="7"/>
    <s v="HPUL22012K"/>
    <x v="17"/>
    <s v="ECR01"/>
    <s v="ECRU"/>
    <x v="1"/>
    <s v="KNITWEAR"/>
    <s v="PULL"/>
    <n v="255"/>
    <n v="1"/>
    <n v="255"/>
    <n v="0"/>
    <n v="0"/>
    <n v="0"/>
    <n v="0"/>
    <n v="1"/>
    <n v="0"/>
    <n v="0"/>
    <n v="0"/>
    <n v="0"/>
    <n v="0"/>
    <n v="0"/>
    <n v="0"/>
    <s v="XXS"/>
    <s v="XS"/>
    <s v="S"/>
    <s v="M"/>
    <s v="L"/>
    <s v="XL"/>
    <s v="XXL"/>
    <s v="XXXL"/>
    <m/>
    <m/>
    <m/>
    <m/>
    <m/>
    <s v="EXTERIEUR:90% LAINE 10% CACHEMIRE "/>
    <s v="PULL COL MONTAN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0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E6:G16" firstHeaderRow="0" firstDataRow="1" firstDataCol="1"/>
  <pivotFields count="39">
    <pivotField showAll="0"/>
    <pivotField axis="axisRow" showAll="0">
      <items count="10">
        <item x="5"/>
        <item x="3"/>
        <item x="2"/>
        <item x="8"/>
        <item x="6"/>
        <item x="4"/>
        <item x="7"/>
        <item x="1"/>
        <item x="0"/>
        <item t="default"/>
      </items>
    </pivotField>
    <pivotField showAll="0"/>
    <pivotField showAll="0">
      <items count="35">
        <item x="8"/>
        <item x="18"/>
        <item x="19"/>
        <item x="2"/>
        <item x="15"/>
        <item x="11"/>
        <item x="22"/>
        <item x="9"/>
        <item x="12"/>
        <item x="3"/>
        <item x="32"/>
        <item x="21"/>
        <item x="33"/>
        <item x="6"/>
        <item x="24"/>
        <item x="7"/>
        <item x="29"/>
        <item x="26"/>
        <item x="27"/>
        <item x="20"/>
        <item x="17"/>
        <item x="0"/>
        <item x="13"/>
        <item x="25"/>
        <item x="4"/>
        <item x="28"/>
        <item x="1"/>
        <item x="31"/>
        <item x="23"/>
        <item x="30"/>
        <item x="16"/>
        <item x="14"/>
        <item x="5"/>
        <item x="10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/>
    <pivotField showAll="0"/>
    <pivotField numFmtId="164" showAll="0"/>
    <pivotField dataField="1" numFmtId="3" showAll="0"/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és totales" fld="10" baseField="0" baseItem="0" numFmtId="3"/>
    <dataField name="Somme de TOTAL PVP TTC" fld="11" baseField="0" baseItem="0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9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E1:G4" firstHeaderRow="0" firstDataRow="1" firstDataCol="1"/>
  <pivotFields count="39">
    <pivotField showAll="0"/>
    <pivotField showAll="0"/>
    <pivotField showAll="0"/>
    <pivotField showAll="0">
      <items count="35">
        <item x="8"/>
        <item x="18"/>
        <item x="19"/>
        <item x="2"/>
        <item x="15"/>
        <item x="11"/>
        <item x="22"/>
        <item x="9"/>
        <item x="12"/>
        <item x="3"/>
        <item x="32"/>
        <item x="21"/>
        <item x="33"/>
        <item x="6"/>
        <item x="24"/>
        <item x="7"/>
        <item x="29"/>
        <item x="26"/>
        <item x="27"/>
        <item x="20"/>
        <item x="17"/>
        <item x="0"/>
        <item x="13"/>
        <item x="25"/>
        <item x="4"/>
        <item x="28"/>
        <item x="1"/>
        <item x="31"/>
        <item x="23"/>
        <item x="30"/>
        <item x="16"/>
        <item x="14"/>
        <item x="5"/>
        <item x="10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numFmtId="164" showAll="0"/>
    <pivotField dataField="1" numFmtId="3" showAll="0"/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és totales" fld="10" baseField="0" baseItem="0" numFmtId="3"/>
    <dataField name="Somme de TOTAL PVP TTC" fld="11" baseField="0" baseItem="0" numFmtId="164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:C36" firstHeaderRow="0" firstDataRow="1" firstDataCol="1"/>
  <pivotFields count="39">
    <pivotField showAll="0"/>
    <pivotField showAll="0"/>
    <pivotField showAll="0"/>
    <pivotField axis="axisRow" showAll="0">
      <items count="35">
        <item x="8"/>
        <item x="18"/>
        <item x="19"/>
        <item x="2"/>
        <item x="15"/>
        <item x="11"/>
        <item x="22"/>
        <item x="9"/>
        <item x="12"/>
        <item x="3"/>
        <item x="32"/>
        <item x="21"/>
        <item x="33"/>
        <item x="6"/>
        <item x="24"/>
        <item x="7"/>
        <item x="29"/>
        <item x="26"/>
        <item x="27"/>
        <item x="20"/>
        <item x="17"/>
        <item x="0"/>
        <item x="13"/>
        <item x="25"/>
        <item x="4"/>
        <item x="28"/>
        <item x="1"/>
        <item x="31"/>
        <item x="23"/>
        <item x="30"/>
        <item x="16"/>
        <item x="14"/>
        <item x="5"/>
        <item x="10"/>
        <item t="default"/>
      </items>
    </pivotField>
    <pivotField showAll="0"/>
    <pivotField showAll="0"/>
    <pivotField showAll="0"/>
    <pivotField showAll="0"/>
    <pivotField showAll="0"/>
    <pivotField numFmtId="164" showAll="0"/>
    <pivotField dataField="1" numFmtId="3" showAll="0"/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Qtés totales" fld="10" baseField="0" baseItem="0" numFmtId="3"/>
    <dataField name="Somme de TOTAL PVP TTC" fld="11" baseField="0" baseItem="0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6"/>
  <sheetViews>
    <sheetView workbookViewId="0">
      <selection activeCell="I12" sqref="I12"/>
    </sheetView>
  </sheetViews>
  <sheetFormatPr defaultColWidth="11.25" defaultRowHeight="14.25"/>
  <cols>
    <col min="1" max="1" width="21.375" bestFit="1" customWidth="1"/>
    <col min="2" max="2" width="22.25" bestFit="1" customWidth="1"/>
    <col min="3" max="3" width="24.625" bestFit="1" customWidth="1"/>
    <col min="5" max="5" width="21.375" bestFit="1" customWidth="1"/>
    <col min="6" max="6" width="22.25" bestFit="1" customWidth="1"/>
    <col min="7" max="7" width="24.625" bestFit="1" customWidth="1"/>
  </cols>
  <sheetData>
    <row r="1" spans="1:7">
      <c r="A1" s="14" t="s">
        <v>275</v>
      </c>
      <c r="B1" t="s">
        <v>277</v>
      </c>
      <c r="C1" t="s">
        <v>278</v>
      </c>
      <c r="E1" s="14" t="s">
        <v>275</v>
      </c>
      <c r="F1" t="s">
        <v>277</v>
      </c>
      <c r="G1" t="s">
        <v>278</v>
      </c>
    </row>
    <row r="2" spans="1:7">
      <c r="A2" s="15" t="s">
        <v>520</v>
      </c>
      <c r="B2" s="16">
        <v>1271</v>
      </c>
      <c r="C2" s="17">
        <v>449715</v>
      </c>
      <c r="E2" s="15" t="s">
        <v>310</v>
      </c>
      <c r="F2" s="16">
        <v>6206</v>
      </c>
      <c r="G2" s="17">
        <v>1640675</v>
      </c>
    </row>
    <row r="3" spans="1:7">
      <c r="A3" s="15" t="s">
        <v>914</v>
      </c>
      <c r="B3" s="16">
        <v>492</v>
      </c>
      <c r="C3" s="17">
        <v>330925</v>
      </c>
      <c r="E3" s="15" t="s">
        <v>363</v>
      </c>
      <c r="F3" s="16">
        <v>13874</v>
      </c>
      <c r="G3" s="17">
        <v>3144379</v>
      </c>
    </row>
    <row r="4" spans="1:7">
      <c r="A4" s="15" t="s">
        <v>921</v>
      </c>
      <c r="B4" s="16">
        <v>180</v>
      </c>
      <c r="C4" s="17">
        <v>44670</v>
      </c>
      <c r="E4" s="15" t="s">
        <v>276</v>
      </c>
      <c r="F4" s="16">
        <v>20080</v>
      </c>
      <c r="G4" s="17">
        <v>4785054</v>
      </c>
    </row>
    <row r="5" spans="1:7">
      <c r="A5" s="15" t="s">
        <v>362</v>
      </c>
      <c r="B5" s="16">
        <v>3952</v>
      </c>
      <c r="C5" s="17">
        <v>683300</v>
      </c>
    </row>
    <row r="6" spans="1:7">
      <c r="A6" s="15" t="s">
        <v>759</v>
      </c>
      <c r="B6" s="16">
        <v>211</v>
      </c>
      <c r="C6" s="17">
        <v>39475</v>
      </c>
      <c r="E6" s="14" t="s">
        <v>275</v>
      </c>
      <c r="F6" t="s">
        <v>277</v>
      </c>
      <c r="G6" t="s">
        <v>278</v>
      </c>
    </row>
    <row r="7" spans="1:7">
      <c r="A7" s="15" t="s">
        <v>660</v>
      </c>
      <c r="B7" s="16">
        <v>49</v>
      </c>
      <c r="C7" s="17">
        <v>4165</v>
      </c>
      <c r="E7" s="15" t="s">
        <v>601</v>
      </c>
      <c r="F7" s="16">
        <v>161</v>
      </c>
      <c r="G7" s="17">
        <v>20930</v>
      </c>
    </row>
    <row r="8" spans="1:7">
      <c r="A8" s="15" t="s">
        <v>1175</v>
      </c>
      <c r="B8" s="16">
        <v>80</v>
      </c>
      <c r="C8" s="17">
        <v>14800</v>
      </c>
      <c r="E8" s="15" t="s">
        <v>540</v>
      </c>
      <c r="F8" s="16">
        <v>165</v>
      </c>
      <c r="G8" s="17">
        <v>22775</v>
      </c>
    </row>
    <row r="9" spans="1:7">
      <c r="A9" s="15" t="s">
        <v>550</v>
      </c>
      <c r="B9" s="16">
        <v>495</v>
      </c>
      <c r="C9" s="17">
        <v>126985</v>
      </c>
      <c r="E9" s="15" t="s">
        <v>429</v>
      </c>
      <c r="F9" s="16">
        <v>357</v>
      </c>
      <c r="G9" s="17">
        <v>52960</v>
      </c>
    </row>
    <row r="10" spans="1:7">
      <c r="A10" s="15" t="s">
        <v>678</v>
      </c>
      <c r="B10" s="16">
        <v>594</v>
      </c>
      <c r="C10" s="17">
        <v>115727</v>
      </c>
      <c r="E10" s="15" t="s">
        <v>52</v>
      </c>
      <c r="F10" s="16">
        <v>10</v>
      </c>
      <c r="G10" s="17">
        <v>1731</v>
      </c>
    </row>
    <row r="11" spans="1:7">
      <c r="A11" s="15" t="s">
        <v>439</v>
      </c>
      <c r="B11" s="16">
        <v>548</v>
      </c>
      <c r="C11" s="17">
        <v>114990</v>
      </c>
      <c r="E11" s="15" t="s">
        <v>1122</v>
      </c>
      <c r="F11" s="16">
        <v>302</v>
      </c>
      <c r="G11" s="17">
        <v>57346</v>
      </c>
    </row>
    <row r="12" spans="1:7">
      <c r="A12" s="15" t="s">
        <v>184</v>
      </c>
      <c r="B12" s="16">
        <v>10</v>
      </c>
      <c r="C12" s="17">
        <v>4010</v>
      </c>
      <c r="E12" s="15" t="s">
        <v>548</v>
      </c>
      <c r="F12" s="16">
        <v>340</v>
      </c>
      <c r="G12" s="17">
        <v>33959</v>
      </c>
    </row>
    <row r="13" spans="1:7">
      <c r="A13" s="15" t="s">
        <v>1124</v>
      </c>
      <c r="B13" s="16">
        <v>161</v>
      </c>
      <c r="C13" s="17">
        <v>31878</v>
      </c>
      <c r="E13" s="15" t="s">
        <v>1386</v>
      </c>
      <c r="F13" s="16">
        <v>363</v>
      </c>
      <c r="G13" s="17">
        <v>60138</v>
      </c>
    </row>
    <row r="14" spans="1:7">
      <c r="A14" s="15" t="s">
        <v>194</v>
      </c>
      <c r="B14" s="16">
        <v>3</v>
      </c>
      <c r="C14" s="17">
        <v>735</v>
      </c>
      <c r="E14" s="15" t="s">
        <v>321</v>
      </c>
      <c r="F14" s="16">
        <v>1279</v>
      </c>
      <c r="G14" s="17">
        <v>301930</v>
      </c>
    </row>
    <row r="15" spans="1:7">
      <c r="A15" s="15" t="s">
        <v>476</v>
      </c>
      <c r="B15" s="16">
        <v>1184</v>
      </c>
      <c r="C15" s="17">
        <v>278400</v>
      </c>
      <c r="E15" s="15" t="s">
        <v>305</v>
      </c>
      <c r="F15" s="16">
        <v>17103</v>
      </c>
      <c r="G15" s="17">
        <v>4233285</v>
      </c>
    </row>
    <row r="16" spans="1:7">
      <c r="A16" s="15" t="s">
        <v>1210</v>
      </c>
      <c r="B16" s="16">
        <v>81</v>
      </c>
      <c r="C16" s="17">
        <v>56295</v>
      </c>
      <c r="E16" s="15" t="s">
        <v>276</v>
      </c>
      <c r="F16" s="16">
        <v>20080</v>
      </c>
      <c r="G16" s="17">
        <v>4785054</v>
      </c>
    </row>
    <row r="17" spans="1:3">
      <c r="A17" s="15" t="s">
        <v>495</v>
      </c>
      <c r="B17" s="16">
        <v>951</v>
      </c>
      <c r="C17" s="17">
        <v>197255</v>
      </c>
    </row>
    <row r="18" spans="1:3">
      <c r="A18" s="15" t="s">
        <v>72</v>
      </c>
      <c r="B18" s="16">
        <v>5</v>
      </c>
      <c r="C18" s="17">
        <v>1975</v>
      </c>
    </row>
    <row r="19" spans="1:3">
      <c r="A19" s="15" t="s">
        <v>1012</v>
      </c>
      <c r="B19" s="16">
        <v>64</v>
      </c>
      <c r="C19" s="17">
        <v>6272</v>
      </c>
    </row>
    <row r="20" spans="1:3">
      <c r="A20" s="15" t="s">
        <v>1490</v>
      </c>
      <c r="B20" s="16">
        <v>67</v>
      </c>
      <c r="C20" s="17">
        <v>6566</v>
      </c>
    </row>
    <row r="21" spans="1:3">
      <c r="A21" s="15" t="s">
        <v>1011</v>
      </c>
      <c r="B21" s="16">
        <v>916</v>
      </c>
      <c r="C21" s="17">
        <v>88670</v>
      </c>
    </row>
    <row r="22" spans="1:3">
      <c r="A22" s="15" t="s">
        <v>849</v>
      </c>
      <c r="B22" s="16">
        <v>721</v>
      </c>
      <c r="C22" s="17">
        <v>155858</v>
      </c>
    </row>
    <row r="23" spans="1:3">
      <c r="A23" s="15" t="s">
        <v>307</v>
      </c>
      <c r="B23" s="16">
        <v>1803</v>
      </c>
      <c r="C23" s="17">
        <v>524145</v>
      </c>
    </row>
    <row r="24" spans="1:3">
      <c r="A24" s="15" t="s">
        <v>706</v>
      </c>
      <c r="B24" s="16">
        <v>718</v>
      </c>
      <c r="C24" s="17">
        <v>119905</v>
      </c>
    </row>
    <row r="25" spans="1:3">
      <c r="A25" s="15" t="s">
        <v>1276</v>
      </c>
      <c r="B25" s="16">
        <v>96</v>
      </c>
      <c r="C25" s="17">
        <v>14600</v>
      </c>
    </row>
    <row r="26" spans="1:3">
      <c r="A26" s="15" t="s">
        <v>455</v>
      </c>
      <c r="B26" s="16">
        <v>1508</v>
      </c>
      <c r="C26" s="17">
        <v>311231</v>
      </c>
    </row>
    <row r="27" spans="1:3">
      <c r="A27" s="15" t="s">
        <v>54</v>
      </c>
      <c r="B27" s="16">
        <v>7</v>
      </c>
      <c r="C27" s="17">
        <v>546</v>
      </c>
    </row>
    <row r="28" spans="1:3">
      <c r="A28" s="15" t="s">
        <v>357</v>
      </c>
      <c r="B28" s="16">
        <v>900</v>
      </c>
      <c r="C28" s="17">
        <v>162480</v>
      </c>
    </row>
    <row r="29" spans="1:3">
      <c r="A29" s="15" t="s">
        <v>159</v>
      </c>
      <c r="B29" s="16">
        <v>4</v>
      </c>
      <c r="C29" s="17">
        <v>380</v>
      </c>
    </row>
    <row r="30" spans="1:3">
      <c r="A30" s="15" t="s">
        <v>1198</v>
      </c>
      <c r="B30" s="16">
        <v>206</v>
      </c>
      <c r="C30" s="17">
        <v>15086</v>
      </c>
    </row>
    <row r="31" spans="1:3">
      <c r="A31" s="15" t="s">
        <v>83</v>
      </c>
      <c r="B31" s="16">
        <v>5</v>
      </c>
      <c r="C31" s="17">
        <v>390</v>
      </c>
    </row>
    <row r="32" spans="1:3">
      <c r="A32" s="15" t="s">
        <v>840</v>
      </c>
      <c r="B32" s="16">
        <v>932</v>
      </c>
      <c r="C32" s="17">
        <v>94645</v>
      </c>
    </row>
    <row r="33" spans="1:3">
      <c r="A33" s="15" t="s">
        <v>734</v>
      </c>
      <c r="B33" s="16">
        <v>54</v>
      </c>
      <c r="C33" s="17">
        <v>10130</v>
      </c>
    </row>
    <row r="34" spans="1:3">
      <c r="A34" s="15" t="s">
        <v>462</v>
      </c>
      <c r="B34" s="16">
        <v>1346</v>
      </c>
      <c r="C34" s="17">
        <v>578730</v>
      </c>
    </row>
    <row r="35" spans="1:3">
      <c r="A35" s="15" t="s">
        <v>621</v>
      </c>
      <c r="B35" s="16">
        <v>466</v>
      </c>
      <c r="C35" s="17">
        <v>200120</v>
      </c>
    </row>
    <row r="36" spans="1:3">
      <c r="A36" s="15" t="s">
        <v>276</v>
      </c>
      <c r="B36" s="16">
        <v>20080</v>
      </c>
      <c r="C36" s="17">
        <v>4785054</v>
      </c>
    </row>
  </sheetData>
  <phoneticPr fontId="0" type="noConversion"/>
  <printOptions horizontalCentered="1"/>
  <pageMargins left="0.70866141732283472" right="0.70866141732283472" top="1.3385826771653544" bottom="0.74803149606299213" header="0.31496062992125984" footer="0.31496062992125984"/>
  <pageSetup paperSize="9" scale="75" orientation="landscape" r:id="rId4"/>
  <headerFooter>
    <oddHeader>&amp;C&amp;"-,Gras"&amp;14STOCK THE KOOPLES 
FEVRIER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Q406"/>
  <sheetViews>
    <sheetView tabSelected="1" workbookViewId="0">
      <pane ySplit="1" topLeftCell="A2" activePane="bottomLeft" state="frozen"/>
      <selection pane="bottomLeft" activeCell="L406" sqref="L406"/>
    </sheetView>
  </sheetViews>
  <sheetFormatPr defaultColWidth="11.25" defaultRowHeight="14.25"/>
  <cols>
    <col min="1" max="6" width="11.25" style="3" customWidth="1"/>
    <col min="7" max="7" width="8.875" style="3" customWidth="1"/>
    <col min="8" max="9" width="11.25" style="3" customWidth="1"/>
    <col min="10" max="10" width="11.25" style="10" customWidth="1"/>
    <col min="11" max="11" width="11.25" style="20" customWidth="1"/>
    <col min="12" max="12" width="11.25" style="21" customWidth="1"/>
    <col min="13" max="30" width="11.25" style="3" customWidth="1"/>
    <col min="31" max="31" width="7.75" style="3" customWidth="1"/>
    <col min="32" max="32" width="8.25" style="3" customWidth="1"/>
    <col min="33" max="35" width="11.25" style="3" customWidth="1"/>
    <col min="36" max="38" width="3.875" style="3" customWidth="1"/>
    <col min="39" max="39" width="47.75" style="3" customWidth="1"/>
    <col min="40" max="40" width="11.25" style="3" customWidth="1"/>
    <col min="41" max="43" width="11.25" style="1" customWidth="1"/>
  </cols>
  <sheetData>
    <row r="1" spans="1:39">
      <c r="A1" s="2" t="s">
        <v>279</v>
      </c>
      <c r="B1" s="2" t="s">
        <v>280</v>
      </c>
      <c r="C1" s="2" t="s">
        <v>281</v>
      </c>
      <c r="D1" s="2" t="s">
        <v>282</v>
      </c>
      <c r="E1" s="2" t="s">
        <v>283</v>
      </c>
      <c r="F1" s="2" t="s">
        <v>284</v>
      </c>
      <c r="G1" s="2" t="s">
        <v>285</v>
      </c>
      <c r="H1" s="2" t="s">
        <v>286</v>
      </c>
      <c r="I1" s="2" t="s">
        <v>287</v>
      </c>
      <c r="J1" s="8" t="s">
        <v>272</v>
      </c>
      <c r="K1" s="11" t="s">
        <v>271</v>
      </c>
      <c r="L1" s="8" t="s">
        <v>273</v>
      </c>
      <c r="M1" s="2" t="s">
        <v>288</v>
      </c>
      <c r="N1" s="2" t="s">
        <v>289</v>
      </c>
      <c r="O1" s="2" t="s">
        <v>290</v>
      </c>
      <c r="P1" s="2" t="s">
        <v>291</v>
      </c>
      <c r="Q1" s="2" t="s">
        <v>292</v>
      </c>
      <c r="R1" s="2" t="s">
        <v>293</v>
      </c>
      <c r="S1" s="2" t="s">
        <v>294</v>
      </c>
      <c r="T1" s="2" t="s">
        <v>295</v>
      </c>
      <c r="U1" s="2" t="s">
        <v>296</v>
      </c>
      <c r="V1" s="2" t="s">
        <v>297</v>
      </c>
      <c r="W1" s="2" t="s">
        <v>298</v>
      </c>
      <c r="X1" s="2" t="s">
        <v>299</v>
      </c>
      <c r="Y1" s="2" t="s">
        <v>288</v>
      </c>
      <c r="Z1" s="2" t="s">
        <v>289</v>
      </c>
      <c r="AA1" s="2" t="s">
        <v>290</v>
      </c>
      <c r="AB1" s="2" t="s">
        <v>291</v>
      </c>
      <c r="AC1" s="2" t="s">
        <v>292</v>
      </c>
      <c r="AD1" s="2" t="s">
        <v>293</v>
      </c>
      <c r="AE1" s="2" t="s">
        <v>294</v>
      </c>
      <c r="AF1" s="2" t="s">
        <v>295</v>
      </c>
      <c r="AG1" s="2" t="s">
        <v>296</v>
      </c>
      <c r="AH1" s="2" t="s">
        <v>297</v>
      </c>
      <c r="AI1" s="2" t="s">
        <v>298</v>
      </c>
      <c r="AJ1" s="2" t="s">
        <v>299</v>
      </c>
      <c r="AK1" s="2" t="s">
        <v>300</v>
      </c>
      <c r="AL1" s="2" t="s">
        <v>301</v>
      </c>
      <c r="AM1" s="2" t="s">
        <v>302</v>
      </c>
    </row>
    <row r="2" spans="1:39">
      <c r="A2" s="4" t="s">
        <v>303</v>
      </c>
      <c r="B2" s="5" t="s">
        <v>305</v>
      </c>
      <c r="C2" s="5" t="s">
        <v>306</v>
      </c>
      <c r="D2" s="5" t="s">
        <v>307</v>
      </c>
      <c r="E2" s="5" t="s">
        <v>308</v>
      </c>
      <c r="F2" s="5" t="s">
        <v>309</v>
      </c>
      <c r="G2" s="4" t="s">
        <v>310</v>
      </c>
      <c r="H2" s="4" t="s">
        <v>311</v>
      </c>
      <c r="I2" s="4" t="s">
        <v>312</v>
      </c>
      <c r="J2" s="13">
        <v>365</v>
      </c>
      <c r="K2" s="18">
        <v>51</v>
      </c>
      <c r="L2" s="19">
        <f>+J2*K2</f>
        <v>18615</v>
      </c>
      <c r="M2" s="5">
        <v>10</v>
      </c>
      <c r="N2" s="5">
        <v>21</v>
      </c>
      <c r="O2" s="5">
        <v>14</v>
      </c>
      <c r="P2" s="5">
        <v>6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 t="s">
        <v>313</v>
      </c>
      <c r="Z2" s="5" t="s">
        <v>304</v>
      </c>
      <c r="AA2" s="5" t="s">
        <v>314</v>
      </c>
      <c r="AB2" s="5" t="s">
        <v>315</v>
      </c>
      <c r="AC2" s="5" t="s">
        <v>316</v>
      </c>
      <c r="AD2" s="5" t="s">
        <v>317</v>
      </c>
      <c r="AE2" s="6"/>
      <c r="AF2" s="6"/>
      <c r="AG2" s="6"/>
      <c r="AH2" s="6"/>
      <c r="AI2" s="6"/>
      <c r="AJ2" s="6"/>
      <c r="AK2" s="6"/>
      <c r="AL2" s="5" t="s">
        <v>318</v>
      </c>
      <c r="AM2" s="5" t="s">
        <v>319</v>
      </c>
    </row>
    <row r="3" spans="1:39">
      <c r="A3" s="4" t="s">
        <v>320</v>
      </c>
      <c r="B3" s="5" t="s">
        <v>321</v>
      </c>
      <c r="C3" s="5" t="s">
        <v>322</v>
      </c>
      <c r="D3" s="5" t="s">
        <v>307</v>
      </c>
      <c r="E3" s="5" t="s">
        <v>323</v>
      </c>
      <c r="F3" s="5" t="s">
        <v>324</v>
      </c>
      <c r="G3" s="4" t="s">
        <v>310</v>
      </c>
      <c r="H3" s="4" t="s">
        <v>311</v>
      </c>
      <c r="I3" s="4" t="s">
        <v>312</v>
      </c>
      <c r="J3" s="13">
        <v>295</v>
      </c>
      <c r="K3" s="18">
        <v>49</v>
      </c>
      <c r="L3" s="19">
        <f t="shared" ref="L3:L66" si="0">+J3*K3</f>
        <v>14455</v>
      </c>
      <c r="M3" s="5">
        <v>9</v>
      </c>
      <c r="N3" s="5">
        <v>22</v>
      </c>
      <c r="O3" s="5">
        <v>13</v>
      </c>
      <c r="P3" s="5">
        <v>5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 t="s">
        <v>313</v>
      </c>
      <c r="Z3" s="5" t="s">
        <v>304</v>
      </c>
      <c r="AA3" s="5" t="s">
        <v>314</v>
      </c>
      <c r="AB3" s="5" t="s">
        <v>315</v>
      </c>
      <c r="AC3" s="5" t="s">
        <v>316</v>
      </c>
      <c r="AD3" s="5" t="s">
        <v>317</v>
      </c>
      <c r="AE3" s="6"/>
      <c r="AF3" s="6"/>
      <c r="AG3" s="6"/>
      <c r="AH3" s="6"/>
      <c r="AI3" s="6"/>
      <c r="AJ3" s="6"/>
      <c r="AK3" s="6"/>
      <c r="AL3" s="5" t="s">
        <v>325</v>
      </c>
      <c r="AM3" s="5" t="s">
        <v>326</v>
      </c>
    </row>
    <row r="4" spans="1:39">
      <c r="A4" s="4" t="s">
        <v>327</v>
      </c>
      <c r="B4" s="5" t="s">
        <v>305</v>
      </c>
      <c r="C4" s="5" t="s">
        <v>328</v>
      </c>
      <c r="D4" s="5" t="s">
        <v>307</v>
      </c>
      <c r="E4" s="5" t="s">
        <v>329</v>
      </c>
      <c r="F4" s="5" t="s">
        <v>330</v>
      </c>
      <c r="G4" s="4" t="s">
        <v>310</v>
      </c>
      <c r="H4" s="4" t="s">
        <v>311</v>
      </c>
      <c r="I4" s="4" t="s">
        <v>312</v>
      </c>
      <c r="J4" s="13">
        <v>295</v>
      </c>
      <c r="K4" s="18">
        <v>50</v>
      </c>
      <c r="L4" s="19">
        <f t="shared" si="0"/>
        <v>14750</v>
      </c>
      <c r="M4" s="5">
        <v>10</v>
      </c>
      <c r="N4" s="5">
        <v>20</v>
      </c>
      <c r="O4" s="5">
        <v>13</v>
      </c>
      <c r="P4" s="5">
        <v>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 t="s">
        <v>313</v>
      </c>
      <c r="Z4" s="5" t="s">
        <v>304</v>
      </c>
      <c r="AA4" s="5" t="s">
        <v>314</v>
      </c>
      <c r="AB4" s="5" t="s">
        <v>315</v>
      </c>
      <c r="AC4" s="5" t="s">
        <v>316</v>
      </c>
      <c r="AD4" s="5" t="s">
        <v>317</v>
      </c>
      <c r="AE4" s="6"/>
      <c r="AF4" s="6"/>
      <c r="AG4" s="6"/>
      <c r="AH4" s="6"/>
      <c r="AI4" s="6"/>
      <c r="AJ4" s="6"/>
      <c r="AK4" s="6"/>
      <c r="AL4" s="5" t="s">
        <v>331</v>
      </c>
      <c r="AM4" s="5" t="s">
        <v>332</v>
      </c>
    </row>
    <row r="5" spans="1:39">
      <c r="A5" s="4" t="s">
        <v>333</v>
      </c>
      <c r="B5" s="5" t="s">
        <v>321</v>
      </c>
      <c r="C5" s="5" t="s">
        <v>334</v>
      </c>
      <c r="D5" s="5" t="s">
        <v>307</v>
      </c>
      <c r="E5" s="5" t="s">
        <v>335</v>
      </c>
      <c r="F5" s="5" t="s">
        <v>336</v>
      </c>
      <c r="G5" s="4" t="s">
        <v>310</v>
      </c>
      <c r="H5" s="4" t="s">
        <v>311</v>
      </c>
      <c r="I5" s="4" t="s">
        <v>312</v>
      </c>
      <c r="J5" s="13">
        <v>285</v>
      </c>
      <c r="K5" s="18">
        <v>50</v>
      </c>
      <c r="L5" s="19">
        <f t="shared" si="0"/>
        <v>14250</v>
      </c>
      <c r="M5" s="5">
        <v>9</v>
      </c>
      <c r="N5" s="5">
        <v>23</v>
      </c>
      <c r="O5" s="5">
        <v>12</v>
      </c>
      <c r="P5" s="5">
        <v>6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 t="s">
        <v>313</v>
      </c>
      <c r="Z5" s="5" t="s">
        <v>304</v>
      </c>
      <c r="AA5" s="5" t="s">
        <v>314</v>
      </c>
      <c r="AB5" s="5" t="s">
        <v>315</v>
      </c>
      <c r="AC5" s="5" t="s">
        <v>316</v>
      </c>
      <c r="AD5" s="5" t="s">
        <v>317</v>
      </c>
      <c r="AE5" s="6"/>
      <c r="AF5" s="6"/>
      <c r="AG5" s="6"/>
      <c r="AH5" s="6"/>
      <c r="AI5" s="6"/>
      <c r="AJ5" s="6"/>
      <c r="AK5" s="6"/>
      <c r="AL5" s="5" t="s">
        <v>337</v>
      </c>
      <c r="AM5" s="5" t="s">
        <v>338</v>
      </c>
    </row>
    <row r="6" spans="1:39">
      <c r="A6" s="4" t="s">
        <v>339</v>
      </c>
      <c r="B6" s="5" t="s">
        <v>321</v>
      </c>
      <c r="C6" s="5" t="s">
        <v>340</v>
      </c>
      <c r="D6" s="5" t="s">
        <v>307</v>
      </c>
      <c r="E6" s="5" t="s">
        <v>323</v>
      </c>
      <c r="F6" s="5" t="s">
        <v>324</v>
      </c>
      <c r="G6" s="4" t="s">
        <v>310</v>
      </c>
      <c r="H6" s="4" t="s">
        <v>311</v>
      </c>
      <c r="I6" s="4" t="s">
        <v>312</v>
      </c>
      <c r="J6" s="13">
        <v>245</v>
      </c>
      <c r="K6" s="18">
        <v>51</v>
      </c>
      <c r="L6" s="19">
        <f t="shared" si="0"/>
        <v>12495</v>
      </c>
      <c r="M6" s="5">
        <v>8</v>
      </c>
      <c r="N6" s="5">
        <v>20</v>
      </c>
      <c r="O6" s="5">
        <v>15</v>
      </c>
      <c r="P6" s="5">
        <v>8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 t="s">
        <v>313</v>
      </c>
      <c r="Z6" s="5" t="s">
        <v>304</v>
      </c>
      <c r="AA6" s="5" t="s">
        <v>314</v>
      </c>
      <c r="AB6" s="5" t="s">
        <v>315</v>
      </c>
      <c r="AC6" s="5" t="s">
        <v>316</v>
      </c>
      <c r="AD6" s="5" t="s">
        <v>317</v>
      </c>
      <c r="AE6" s="6"/>
      <c r="AF6" s="6"/>
      <c r="AG6" s="6"/>
      <c r="AH6" s="6"/>
      <c r="AI6" s="6"/>
      <c r="AJ6" s="6"/>
      <c r="AK6" s="6"/>
      <c r="AL6" s="5" t="s">
        <v>325</v>
      </c>
      <c r="AM6" s="5" t="s">
        <v>341</v>
      </c>
    </row>
    <row r="7" spans="1:39">
      <c r="A7" s="4" t="s">
        <v>342</v>
      </c>
      <c r="B7" s="5" t="s">
        <v>305</v>
      </c>
      <c r="C7" s="5" t="s">
        <v>343</v>
      </c>
      <c r="D7" s="5" t="s">
        <v>307</v>
      </c>
      <c r="E7" s="5" t="s">
        <v>323</v>
      </c>
      <c r="F7" s="5" t="s">
        <v>324</v>
      </c>
      <c r="G7" s="4" t="s">
        <v>310</v>
      </c>
      <c r="H7" s="4" t="s">
        <v>311</v>
      </c>
      <c r="I7" s="4" t="s">
        <v>312</v>
      </c>
      <c r="J7" s="13">
        <v>235</v>
      </c>
      <c r="K7" s="18">
        <v>51</v>
      </c>
      <c r="L7" s="19">
        <f t="shared" si="0"/>
        <v>11985</v>
      </c>
      <c r="M7" s="5">
        <v>10</v>
      </c>
      <c r="N7" s="5">
        <v>20</v>
      </c>
      <c r="O7" s="5">
        <v>14</v>
      </c>
      <c r="P7" s="5">
        <v>7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 t="s">
        <v>313</v>
      </c>
      <c r="Z7" s="5" t="s">
        <v>304</v>
      </c>
      <c r="AA7" s="5" t="s">
        <v>314</v>
      </c>
      <c r="AB7" s="5" t="s">
        <v>315</v>
      </c>
      <c r="AC7" s="5" t="s">
        <v>316</v>
      </c>
      <c r="AD7" s="5" t="s">
        <v>317</v>
      </c>
      <c r="AE7" s="6"/>
      <c r="AF7" s="6"/>
      <c r="AG7" s="6"/>
      <c r="AH7" s="6"/>
      <c r="AI7" s="6"/>
      <c r="AJ7" s="6"/>
      <c r="AK7" s="6"/>
      <c r="AL7" s="5" t="s">
        <v>344</v>
      </c>
      <c r="AM7" s="5" t="s">
        <v>345</v>
      </c>
    </row>
    <row r="8" spans="1:39">
      <c r="A8" s="4" t="s">
        <v>346</v>
      </c>
      <c r="B8" s="5" t="s">
        <v>305</v>
      </c>
      <c r="C8" s="5" t="s">
        <v>347</v>
      </c>
      <c r="D8" s="5" t="s">
        <v>307</v>
      </c>
      <c r="E8" s="5" t="s">
        <v>323</v>
      </c>
      <c r="F8" s="5" t="s">
        <v>324</v>
      </c>
      <c r="G8" s="4" t="s">
        <v>310</v>
      </c>
      <c r="H8" s="4" t="s">
        <v>311</v>
      </c>
      <c r="I8" s="4" t="s">
        <v>312</v>
      </c>
      <c r="J8" s="13">
        <v>275</v>
      </c>
      <c r="K8" s="18">
        <v>50</v>
      </c>
      <c r="L8" s="19">
        <f t="shared" si="0"/>
        <v>13750</v>
      </c>
      <c r="M8" s="5">
        <v>11</v>
      </c>
      <c r="N8" s="5">
        <v>21</v>
      </c>
      <c r="O8" s="5">
        <v>14</v>
      </c>
      <c r="P8" s="5">
        <v>4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 t="s">
        <v>313</v>
      </c>
      <c r="Z8" s="5" t="s">
        <v>304</v>
      </c>
      <c r="AA8" s="5" t="s">
        <v>314</v>
      </c>
      <c r="AB8" s="5" t="s">
        <v>315</v>
      </c>
      <c r="AC8" s="5" t="s">
        <v>316</v>
      </c>
      <c r="AD8" s="5" t="s">
        <v>317</v>
      </c>
      <c r="AE8" s="6"/>
      <c r="AF8" s="6"/>
      <c r="AG8" s="6"/>
      <c r="AH8" s="6"/>
      <c r="AI8" s="6"/>
      <c r="AJ8" s="6"/>
      <c r="AK8" s="6"/>
      <c r="AL8" s="5" t="s">
        <v>318</v>
      </c>
      <c r="AM8" s="5" t="s">
        <v>348</v>
      </c>
    </row>
    <row r="9" spans="1:39">
      <c r="A9" s="4" t="s">
        <v>349</v>
      </c>
      <c r="B9" s="5" t="s">
        <v>305</v>
      </c>
      <c r="C9" s="5" t="s">
        <v>350</v>
      </c>
      <c r="D9" s="5" t="s">
        <v>307</v>
      </c>
      <c r="E9" s="5" t="s">
        <v>351</v>
      </c>
      <c r="F9" s="5" t="s">
        <v>352</v>
      </c>
      <c r="G9" s="4" t="s">
        <v>310</v>
      </c>
      <c r="H9" s="4" t="s">
        <v>311</v>
      </c>
      <c r="I9" s="4" t="s">
        <v>312</v>
      </c>
      <c r="J9" s="13">
        <v>255</v>
      </c>
      <c r="K9" s="18">
        <v>50</v>
      </c>
      <c r="L9" s="19">
        <f t="shared" si="0"/>
        <v>12750</v>
      </c>
      <c r="M9" s="5">
        <v>11</v>
      </c>
      <c r="N9" s="5">
        <v>21</v>
      </c>
      <c r="O9" s="5">
        <v>13</v>
      </c>
      <c r="P9" s="5">
        <v>5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 t="s">
        <v>313</v>
      </c>
      <c r="Z9" s="5" t="s">
        <v>304</v>
      </c>
      <c r="AA9" s="5" t="s">
        <v>314</v>
      </c>
      <c r="AB9" s="5" t="s">
        <v>315</v>
      </c>
      <c r="AC9" s="5" t="s">
        <v>316</v>
      </c>
      <c r="AD9" s="5" t="s">
        <v>317</v>
      </c>
      <c r="AE9" s="6"/>
      <c r="AF9" s="6"/>
      <c r="AG9" s="6"/>
      <c r="AH9" s="6"/>
      <c r="AI9" s="6"/>
      <c r="AJ9" s="6"/>
      <c r="AK9" s="6"/>
      <c r="AL9" s="5" t="s">
        <v>353</v>
      </c>
      <c r="AM9" s="5" t="s">
        <v>354</v>
      </c>
    </row>
    <row r="10" spans="1:39">
      <c r="A10" s="4" t="s">
        <v>355</v>
      </c>
      <c r="B10" s="5" t="s">
        <v>305</v>
      </c>
      <c r="C10" s="5" t="s">
        <v>356</v>
      </c>
      <c r="D10" s="5" t="s">
        <v>357</v>
      </c>
      <c r="E10" s="5" t="s">
        <v>329</v>
      </c>
      <c r="F10" s="5" t="s">
        <v>330</v>
      </c>
      <c r="G10" s="4" t="s">
        <v>310</v>
      </c>
      <c r="H10" s="4" t="s">
        <v>358</v>
      </c>
      <c r="I10" s="4" t="s">
        <v>357</v>
      </c>
      <c r="J10" s="13">
        <v>185</v>
      </c>
      <c r="K10" s="18">
        <v>51</v>
      </c>
      <c r="L10" s="19">
        <f t="shared" si="0"/>
        <v>9435</v>
      </c>
      <c r="M10" s="5">
        <v>9</v>
      </c>
      <c r="N10" s="5">
        <v>22</v>
      </c>
      <c r="O10" s="5">
        <v>12</v>
      </c>
      <c r="P10" s="5">
        <v>8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 t="s">
        <v>313</v>
      </c>
      <c r="Z10" s="5" t="s">
        <v>304</v>
      </c>
      <c r="AA10" s="5" t="s">
        <v>314</v>
      </c>
      <c r="AB10" s="5" t="s">
        <v>315</v>
      </c>
      <c r="AC10" s="5" t="s">
        <v>316</v>
      </c>
      <c r="AD10" s="5" t="s">
        <v>317</v>
      </c>
      <c r="AE10" s="6"/>
      <c r="AF10" s="6"/>
      <c r="AG10" s="6"/>
      <c r="AH10" s="6"/>
      <c r="AI10" s="6"/>
      <c r="AJ10" s="6"/>
      <c r="AK10" s="6"/>
      <c r="AL10" s="5" t="s">
        <v>353</v>
      </c>
      <c r="AM10" s="5" t="s">
        <v>359</v>
      </c>
    </row>
    <row r="11" spans="1:39">
      <c r="A11" s="4" t="s">
        <v>360</v>
      </c>
      <c r="B11" s="5" t="s">
        <v>305</v>
      </c>
      <c r="C11" s="5" t="s">
        <v>361</v>
      </c>
      <c r="D11" s="5" t="s">
        <v>362</v>
      </c>
      <c r="E11" s="5" t="s">
        <v>308</v>
      </c>
      <c r="F11" s="5" t="s">
        <v>309</v>
      </c>
      <c r="G11" s="4" t="s">
        <v>363</v>
      </c>
      <c r="H11" s="4" t="s">
        <v>358</v>
      </c>
      <c r="I11" s="4" t="s">
        <v>364</v>
      </c>
      <c r="J11" s="13">
        <v>165</v>
      </c>
      <c r="K11" s="18">
        <v>81</v>
      </c>
      <c r="L11" s="19">
        <f t="shared" si="0"/>
        <v>13365</v>
      </c>
      <c r="M11" s="5">
        <v>0</v>
      </c>
      <c r="N11" s="5">
        <v>3</v>
      </c>
      <c r="O11" s="5">
        <v>19</v>
      </c>
      <c r="P11" s="5">
        <v>34</v>
      </c>
      <c r="Q11" s="5">
        <v>20</v>
      </c>
      <c r="R11" s="5">
        <v>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 t="s">
        <v>365</v>
      </c>
      <c r="Z11" s="5" t="s">
        <v>366</v>
      </c>
      <c r="AA11" s="5" t="s">
        <v>367</v>
      </c>
      <c r="AB11" s="5" t="s">
        <v>368</v>
      </c>
      <c r="AC11" s="5" t="s">
        <v>369</v>
      </c>
      <c r="AD11" s="5" t="s">
        <v>370</v>
      </c>
      <c r="AE11" s="5" t="s">
        <v>371</v>
      </c>
      <c r="AF11" s="5" t="s">
        <v>372</v>
      </c>
      <c r="AG11" s="6"/>
      <c r="AH11" s="6"/>
      <c r="AI11" s="6"/>
      <c r="AJ11" s="6"/>
      <c r="AK11" s="6"/>
      <c r="AL11" s="5" t="s">
        <v>373</v>
      </c>
      <c r="AM11" s="5" t="s">
        <v>374</v>
      </c>
    </row>
    <row r="12" spans="1:39">
      <c r="A12" s="4" t="s">
        <v>375</v>
      </c>
      <c r="B12" s="5" t="s">
        <v>305</v>
      </c>
      <c r="C12" s="5" t="s">
        <v>376</v>
      </c>
      <c r="D12" s="5" t="s">
        <v>307</v>
      </c>
      <c r="E12" s="5" t="s">
        <v>377</v>
      </c>
      <c r="F12" s="5" t="s">
        <v>378</v>
      </c>
      <c r="G12" s="4" t="s">
        <v>310</v>
      </c>
      <c r="H12" s="4" t="s">
        <v>311</v>
      </c>
      <c r="I12" s="4" t="s">
        <v>312</v>
      </c>
      <c r="J12" s="13">
        <v>325</v>
      </c>
      <c r="K12" s="18">
        <v>49</v>
      </c>
      <c r="L12" s="19">
        <f t="shared" si="0"/>
        <v>15925</v>
      </c>
      <c r="M12" s="5">
        <v>9</v>
      </c>
      <c r="N12" s="5">
        <v>20</v>
      </c>
      <c r="O12" s="5">
        <v>13</v>
      </c>
      <c r="P12" s="5">
        <v>7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 t="s">
        <v>313</v>
      </c>
      <c r="Z12" s="5" t="s">
        <v>304</v>
      </c>
      <c r="AA12" s="5" t="s">
        <v>314</v>
      </c>
      <c r="AB12" s="5" t="s">
        <v>315</v>
      </c>
      <c r="AC12" s="5" t="s">
        <v>316</v>
      </c>
      <c r="AD12" s="5" t="s">
        <v>317</v>
      </c>
      <c r="AE12" s="6"/>
      <c r="AF12" s="6"/>
      <c r="AG12" s="6"/>
      <c r="AH12" s="6"/>
      <c r="AI12" s="6"/>
      <c r="AJ12" s="6"/>
      <c r="AK12" s="6"/>
      <c r="AL12" s="5" t="s">
        <v>331</v>
      </c>
      <c r="AM12" s="5" t="s">
        <v>379</v>
      </c>
    </row>
    <row r="13" spans="1:39">
      <c r="A13" s="4" t="s">
        <v>380</v>
      </c>
      <c r="B13" s="5" t="s">
        <v>305</v>
      </c>
      <c r="C13" s="5" t="s">
        <v>381</v>
      </c>
      <c r="D13" s="5" t="s">
        <v>357</v>
      </c>
      <c r="E13" s="5" t="s">
        <v>382</v>
      </c>
      <c r="F13" s="5" t="s">
        <v>383</v>
      </c>
      <c r="G13" s="4" t="s">
        <v>310</v>
      </c>
      <c r="H13" s="4" t="s">
        <v>358</v>
      </c>
      <c r="I13" s="4" t="s">
        <v>357</v>
      </c>
      <c r="J13" s="13">
        <v>195</v>
      </c>
      <c r="K13" s="18">
        <v>49</v>
      </c>
      <c r="L13" s="19">
        <f t="shared" si="0"/>
        <v>9555</v>
      </c>
      <c r="M13" s="5">
        <v>8</v>
      </c>
      <c r="N13" s="5">
        <v>24</v>
      </c>
      <c r="O13" s="5">
        <v>13</v>
      </c>
      <c r="P13" s="5">
        <v>4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 t="s">
        <v>313</v>
      </c>
      <c r="Z13" s="5" t="s">
        <v>304</v>
      </c>
      <c r="AA13" s="5" t="s">
        <v>314</v>
      </c>
      <c r="AB13" s="5" t="s">
        <v>315</v>
      </c>
      <c r="AC13" s="5" t="s">
        <v>316</v>
      </c>
      <c r="AD13" s="5" t="s">
        <v>317</v>
      </c>
      <c r="AE13" s="6"/>
      <c r="AF13" s="6"/>
      <c r="AG13" s="6"/>
      <c r="AH13" s="6"/>
      <c r="AI13" s="6"/>
      <c r="AJ13" s="6"/>
      <c r="AK13" s="6"/>
      <c r="AL13" s="5" t="s">
        <v>384</v>
      </c>
      <c r="AM13" s="5" t="s">
        <v>385</v>
      </c>
    </row>
    <row r="14" spans="1:39">
      <c r="A14" s="4" t="s">
        <v>386</v>
      </c>
      <c r="B14" s="5" t="s">
        <v>305</v>
      </c>
      <c r="C14" s="5" t="s">
        <v>387</v>
      </c>
      <c r="D14" s="5" t="s">
        <v>307</v>
      </c>
      <c r="E14" s="5" t="s">
        <v>382</v>
      </c>
      <c r="F14" s="5" t="s">
        <v>383</v>
      </c>
      <c r="G14" s="4" t="s">
        <v>310</v>
      </c>
      <c r="H14" s="4" t="s">
        <v>311</v>
      </c>
      <c r="I14" s="4" t="s">
        <v>312</v>
      </c>
      <c r="J14" s="13">
        <v>325</v>
      </c>
      <c r="K14" s="18">
        <v>50</v>
      </c>
      <c r="L14" s="19">
        <f t="shared" si="0"/>
        <v>16250</v>
      </c>
      <c r="M14" s="5">
        <v>11</v>
      </c>
      <c r="N14" s="5">
        <v>22</v>
      </c>
      <c r="O14" s="5">
        <v>12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 t="s">
        <v>313</v>
      </c>
      <c r="Z14" s="5" t="s">
        <v>304</v>
      </c>
      <c r="AA14" s="5" t="s">
        <v>314</v>
      </c>
      <c r="AB14" s="5" t="s">
        <v>315</v>
      </c>
      <c r="AC14" s="5" t="s">
        <v>316</v>
      </c>
      <c r="AD14" s="5" t="s">
        <v>317</v>
      </c>
      <c r="AE14" s="6"/>
      <c r="AF14" s="6"/>
      <c r="AG14" s="6"/>
      <c r="AH14" s="6"/>
      <c r="AI14" s="6"/>
      <c r="AJ14" s="6"/>
      <c r="AK14" s="6"/>
      <c r="AL14" s="5" t="s">
        <v>384</v>
      </c>
      <c r="AM14" s="5" t="s">
        <v>388</v>
      </c>
    </row>
    <row r="15" spans="1:39">
      <c r="A15" s="4" t="s">
        <v>389</v>
      </c>
      <c r="B15" s="5" t="s">
        <v>305</v>
      </c>
      <c r="C15" s="5" t="s">
        <v>390</v>
      </c>
      <c r="D15" s="5" t="s">
        <v>307</v>
      </c>
      <c r="E15" s="5" t="s">
        <v>323</v>
      </c>
      <c r="F15" s="5" t="s">
        <v>324</v>
      </c>
      <c r="G15" s="4" t="s">
        <v>310</v>
      </c>
      <c r="H15" s="4" t="s">
        <v>311</v>
      </c>
      <c r="I15" s="4" t="s">
        <v>312</v>
      </c>
      <c r="J15" s="13">
        <v>245</v>
      </c>
      <c r="K15" s="18">
        <v>50</v>
      </c>
      <c r="L15" s="19">
        <f t="shared" si="0"/>
        <v>12250</v>
      </c>
      <c r="M15" s="5">
        <v>12</v>
      </c>
      <c r="N15" s="5">
        <v>24</v>
      </c>
      <c r="O15" s="5">
        <v>13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 t="s">
        <v>313</v>
      </c>
      <c r="Z15" s="5" t="s">
        <v>304</v>
      </c>
      <c r="AA15" s="5" t="s">
        <v>314</v>
      </c>
      <c r="AB15" s="5" t="s">
        <v>315</v>
      </c>
      <c r="AC15" s="5" t="s">
        <v>316</v>
      </c>
      <c r="AD15" s="5" t="s">
        <v>317</v>
      </c>
      <c r="AE15" s="6"/>
      <c r="AF15" s="6"/>
      <c r="AG15" s="6"/>
      <c r="AH15" s="6"/>
      <c r="AI15" s="6"/>
      <c r="AJ15" s="6"/>
      <c r="AK15" s="6"/>
      <c r="AL15" s="5" t="s">
        <v>391</v>
      </c>
      <c r="AM15" s="5" t="s">
        <v>392</v>
      </c>
    </row>
    <row r="16" spans="1:39">
      <c r="A16" s="4" t="s">
        <v>393</v>
      </c>
      <c r="B16" s="5" t="s">
        <v>305</v>
      </c>
      <c r="C16" s="5" t="s">
        <v>394</v>
      </c>
      <c r="D16" s="5" t="s">
        <v>307</v>
      </c>
      <c r="E16" s="5" t="s">
        <v>395</v>
      </c>
      <c r="F16" s="5" t="s">
        <v>396</v>
      </c>
      <c r="G16" s="4" t="s">
        <v>310</v>
      </c>
      <c r="H16" s="4" t="s">
        <v>311</v>
      </c>
      <c r="I16" s="4" t="s">
        <v>312</v>
      </c>
      <c r="J16" s="13">
        <v>195</v>
      </c>
      <c r="K16" s="18">
        <v>50</v>
      </c>
      <c r="L16" s="19">
        <f t="shared" si="0"/>
        <v>9750</v>
      </c>
      <c r="M16" s="5">
        <v>10</v>
      </c>
      <c r="N16" s="5">
        <v>18</v>
      </c>
      <c r="O16" s="5">
        <v>12</v>
      </c>
      <c r="P16" s="5">
        <v>9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 t="s">
        <v>313</v>
      </c>
      <c r="Z16" s="5" t="s">
        <v>304</v>
      </c>
      <c r="AA16" s="5" t="s">
        <v>314</v>
      </c>
      <c r="AB16" s="5" t="s">
        <v>315</v>
      </c>
      <c r="AC16" s="5" t="s">
        <v>316</v>
      </c>
      <c r="AD16" s="5" t="s">
        <v>317</v>
      </c>
      <c r="AE16" s="6"/>
      <c r="AF16" s="6"/>
      <c r="AG16" s="6"/>
      <c r="AH16" s="6"/>
      <c r="AI16" s="6"/>
      <c r="AJ16" s="6"/>
      <c r="AK16" s="6"/>
      <c r="AL16" s="5" t="s">
        <v>397</v>
      </c>
      <c r="AM16" s="5" t="s">
        <v>398</v>
      </c>
    </row>
    <row r="17" spans="1:39">
      <c r="A17" s="4" t="s">
        <v>399</v>
      </c>
      <c r="B17" s="5" t="s">
        <v>305</v>
      </c>
      <c r="C17" s="5" t="s">
        <v>400</v>
      </c>
      <c r="D17" s="5" t="s">
        <v>307</v>
      </c>
      <c r="E17" s="5" t="s">
        <v>351</v>
      </c>
      <c r="F17" s="5" t="s">
        <v>352</v>
      </c>
      <c r="G17" s="4" t="s">
        <v>310</v>
      </c>
      <c r="H17" s="4" t="s">
        <v>311</v>
      </c>
      <c r="I17" s="4" t="s">
        <v>312</v>
      </c>
      <c r="J17" s="13">
        <v>325</v>
      </c>
      <c r="K17" s="18">
        <v>50</v>
      </c>
      <c r="L17" s="19">
        <f t="shared" si="0"/>
        <v>16250</v>
      </c>
      <c r="M17" s="5">
        <v>10</v>
      </c>
      <c r="N17" s="5">
        <v>24</v>
      </c>
      <c r="O17" s="5">
        <v>13</v>
      </c>
      <c r="P17" s="5">
        <v>3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 t="s">
        <v>313</v>
      </c>
      <c r="Z17" s="5" t="s">
        <v>304</v>
      </c>
      <c r="AA17" s="5" t="s">
        <v>314</v>
      </c>
      <c r="AB17" s="5" t="s">
        <v>315</v>
      </c>
      <c r="AC17" s="5" t="s">
        <v>316</v>
      </c>
      <c r="AD17" s="5" t="s">
        <v>317</v>
      </c>
      <c r="AE17" s="6"/>
      <c r="AF17" s="6"/>
      <c r="AG17" s="6"/>
      <c r="AH17" s="6"/>
      <c r="AI17" s="6"/>
      <c r="AJ17" s="6"/>
      <c r="AK17" s="6"/>
      <c r="AL17" s="5" t="s">
        <v>401</v>
      </c>
      <c r="AM17" s="5" t="s">
        <v>402</v>
      </c>
    </row>
    <row r="18" spans="1:39">
      <c r="A18" s="4" t="s">
        <v>403</v>
      </c>
      <c r="B18" s="5" t="s">
        <v>305</v>
      </c>
      <c r="C18" s="5" t="s">
        <v>404</v>
      </c>
      <c r="D18" s="5" t="s">
        <v>362</v>
      </c>
      <c r="E18" s="5" t="s">
        <v>351</v>
      </c>
      <c r="F18" s="5" t="s">
        <v>352</v>
      </c>
      <c r="G18" s="4" t="s">
        <v>310</v>
      </c>
      <c r="H18" s="4" t="s">
        <v>358</v>
      </c>
      <c r="I18" s="4" t="s">
        <v>364</v>
      </c>
      <c r="J18" s="13">
        <v>195</v>
      </c>
      <c r="K18" s="18">
        <v>50</v>
      </c>
      <c r="L18" s="19">
        <f t="shared" si="0"/>
        <v>9750</v>
      </c>
      <c r="M18" s="5">
        <v>9</v>
      </c>
      <c r="N18" s="5">
        <v>26</v>
      </c>
      <c r="O18" s="5">
        <v>13</v>
      </c>
      <c r="P18" s="5">
        <v>2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 t="s">
        <v>313</v>
      </c>
      <c r="Z18" s="5" t="s">
        <v>304</v>
      </c>
      <c r="AA18" s="5" t="s">
        <v>314</v>
      </c>
      <c r="AB18" s="5" t="s">
        <v>315</v>
      </c>
      <c r="AC18" s="5" t="s">
        <v>316</v>
      </c>
      <c r="AD18" s="5" t="s">
        <v>317</v>
      </c>
      <c r="AE18" s="6"/>
      <c r="AF18" s="6"/>
      <c r="AG18" s="6"/>
      <c r="AH18" s="6"/>
      <c r="AI18" s="6"/>
      <c r="AJ18" s="6"/>
      <c r="AK18" s="6"/>
      <c r="AL18" s="5" t="s">
        <v>401</v>
      </c>
      <c r="AM18" s="5" t="s">
        <v>405</v>
      </c>
    </row>
    <row r="19" spans="1:39">
      <c r="A19" s="4" t="s">
        <v>406</v>
      </c>
      <c r="B19" s="5" t="s">
        <v>305</v>
      </c>
      <c r="C19" s="5" t="s">
        <v>407</v>
      </c>
      <c r="D19" s="5" t="s">
        <v>307</v>
      </c>
      <c r="E19" s="5" t="s">
        <v>323</v>
      </c>
      <c r="F19" s="5" t="s">
        <v>324</v>
      </c>
      <c r="G19" s="4" t="s">
        <v>310</v>
      </c>
      <c r="H19" s="4" t="s">
        <v>311</v>
      </c>
      <c r="I19" s="4" t="s">
        <v>312</v>
      </c>
      <c r="J19" s="13">
        <v>295</v>
      </c>
      <c r="K19" s="18">
        <v>50</v>
      </c>
      <c r="L19" s="19">
        <f t="shared" si="0"/>
        <v>14750</v>
      </c>
      <c r="M19" s="5">
        <v>10</v>
      </c>
      <c r="N19" s="5">
        <v>19</v>
      </c>
      <c r="O19" s="5">
        <v>14</v>
      </c>
      <c r="P19" s="5">
        <v>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 t="s">
        <v>313</v>
      </c>
      <c r="Z19" s="5" t="s">
        <v>304</v>
      </c>
      <c r="AA19" s="5" t="s">
        <v>314</v>
      </c>
      <c r="AB19" s="5" t="s">
        <v>315</v>
      </c>
      <c r="AC19" s="5" t="s">
        <v>316</v>
      </c>
      <c r="AD19" s="5" t="s">
        <v>317</v>
      </c>
      <c r="AE19" s="6"/>
      <c r="AF19" s="6"/>
      <c r="AG19" s="6"/>
      <c r="AH19" s="6"/>
      <c r="AI19" s="6"/>
      <c r="AJ19" s="6"/>
      <c r="AK19" s="6"/>
      <c r="AL19" s="5" t="s">
        <v>408</v>
      </c>
      <c r="AM19" s="5" t="s">
        <v>409</v>
      </c>
    </row>
    <row r="20" spans="1:39">
      <c r="A20" s="4" t="s">
        <v>410</v>
      </c>
      <c r="B20" s="5" t="s">
        <v>305</v>
      </c>
      <c r="C20" s="5" t="s">
        <v>411</v>
      </c>
      <c r="D20" s="5" t="s">
        <v>307</v>
      </c>
      <c r="E20" s="5" t="s">
        <v>412</v>
      </c>
      <c r="F20" s="5" t="s">
        <v>413</v>
      </c>
      <c r="G20" s="4" t="s">
        <v>310</v>
      </c>
      <c r="H20" s="4" t="s">
        <v>311</v>
      </c>
      <c r="I20" s="4" t="s">
        <v>312</v>
      </c>
      <c r="J20" s="13">
        <v>325</v>
      </c>
      <c r="K20" s="18">
        <v>51</v>
      </c>
      <c r="L20" s="19">
        <f t="shared" si="0"/>
        <v>16575</v>
      </c>
      <c r="M20" s="5">
        <v>11</v>
      </c>
      <c r="N20" s="5">
        <v>19</v>
      </c>
      <c r="O20" s="5">
        <v>13</v>
      </c>
      <c r="P20" s="5">
        <v>8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 t="s">
        <v>313</v>
      </c>
      <c r="Z20" s="5" t="s">
        <v>304</v>
      </c>
      <c r="AA20" s="5" t="s">
        <v>314</v>
      </c>
      <c r="AB20" s="5" t="s">
        <v>315</v>
      </c>
      <c r="AC20" s="5" t="s">
        <v>316</v>
      </c>
      <c r="AD20" s="5" t="s">
        <v>317</v>
      </c>
      <c r="AE20" s="6"/>
      <c r="AF20" s="6"/>
      <c r="AG20" s="6"/>
      <c r="AH20" s="6"/>
      <c r="AI20" s="6"/>
      <c r="AJ20" s="6"/>
      <c r="AK20" s="6"/>
      <c r="AL20" s="5" t="s">
        <v>414</v>
      </c>
      <c r="AM20" s="5" t="s">
        <v>415</v>
      </c>
    </row>
    <row r="21" spans="1:39">
      <c r="A21" s="4" t="s">
        <v>416</v>
      </c>
      <c r="B21" s="5" t="s">
        <v>305</v>
      </c>
      <c r="C21" s="5" t="s">
        <v>417</v>
      </c>
      <c r="D21" s="5" t="s">
        <v>357</v>
      </c>
      <c r="E21" s="5" t="s">
        <v>351</v>
      </c>
      <c r="F21" s="5" t="s">
        <v>352</v>
      </c>
      <c r="G21" s="4" t="s">
        <v>310</v>
      </c>
      <c r="H21" s="4" t="s">
        <v>358</v>
      </c>
      <c r="I21" s="4" t="s">
        <v>357</v>
      </c>
      <c r="J21" s="13">
        <v>185</v>
      </c>
      <c r="K21" s="18">
        <v>50</v>
      </c>
      <c r="L21" s="19">
        <f t="shared" si="0"/>
        <v>9250</v>
      </c>
      <c r="M21" s="5">
        <v>7</v>
      </c>
      <c r="N21" s="5">
        <v>25</v>
      </c>
      <c r="O21" s="5">
        <v>13</v>
      </c>
      <c r="P21" s="5">
        <v>5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 t="s">
        <v>313</v>
      </c>
      <c r="Z21" s="5" t="s">
        <v>304</v>
      </c>
      <c r="AA21" s="5" t="s">
        <v>314</v>
      </c>
      <c r="AB21" s="5" t="s">
        <v>315</v>
      </c>
      <c r="AC21" s="5" t="s">
        <v>316</v>
      </c>
      <c r="AD21" s="5" t="s">
        <v>317</v>
      </c>
      <c r="AE21" s="6"/>
      <c r="AF21" s="6"/>
      <c r="AG21" s="6"/>
      <c r="AH21" s="6"/>
      <c r="AI21" s="6"/>
      <c r="AJ21" s="6"/>
      <c r="AK21" s="6"/>
      <c r="AL21" s="5" t="s">
        <v>353</v>
      </c>
      <c r="AM21" s="5" t="s">
        <v>418</v>
      </c>
    </row>
    <row r="22" spans="1:39">
      <c r="A22" s="4" t="s">
        <v>419</v>
      </c>
      <c r="B22" s="5" t="s">
        <v>305</v>
      </c>
      <c r="C22" s="5" t="s">
        <v>420</v>
      </c>
      <c r="D22" s="5" t="s">
        <v>307</v>
      </c>
      <c r="E22" s="5" t="s">
        <v>308</v>
      </c>
      <c r="F22" s="5" t="s">
        <v>309</v>
      </c>
      <c r="G22" s="4" t="s">
        <v>310</v>
      </c>
      <c r="H22" s="4" t="s">
        <v>311</v>
      </c>
      <c r="I22" s="4" t="s">
        <v>312</v>
      </c>
      <c r="J22" s="13">
        <v>275</v>
      </c>
      <c r="K22" s="18">
        <v>49</v>
      </c>
      <c r="L22" s="19">
        <f t="shared" si="0"/>
        <v>13475</v>
      </c>
      <c r="M22" s="5">
        <v>9</v>
      </c>
      <c r="N22" s="5">
        <v>18</v>
      </c>
      <c r="O22" s="5">
        <v>14</v>
      </c>
      <c r="P22" s="5">
        <v>8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 t="s">
        <v>313</v>
      </c>
      <c r="Z22" s="5" t="s">
        <v>304</v>
      </c>
      <c r="AA22" s="5" t="s">
        <v>314</v>
      </c>
      <c r="AB22" s="5" t="s">
        <v>315</v>
      </c>
      <c r="AC22" s="5" t="s">
        <v>316</v>
      </c>
      <c r="AD22" s="5" t="s">
        <v>317</v>
      </c>
      <c r="AE22" s="6"/>
      <c r="AF22" s="6"/>
      <c r="AG22" s="6"/>
      <c r="AH22" s="6"/>
      <c r="AI22" s="6"/>
      <c r="AJ22" s="6"/>
      <c r="AK22" s="6"/>
      <c r="AL22" s="5" t="s">
        <v>331</v>
      </c>
      <c r="AM22" s="5" t="s">
        <v>421</v>
      </c>
    </row>
    <row r="23" spans="1:39">
      <c r="A23" s="4" t="s">
        <v>422</v>
      </c>
      <c r="B23" s="5" t="s">
        <v>305</v>
      </c>
      <c r="C23" s="5" t="s">
        <v>423</v>
      </c>
      <c r="D23" s="5" t="s">
        <v>307</v>
      </c>
      <c r="E23" s="5" t="s">
        <v>323</v>
      </c>
      <c r="F23" s="5" t="s">
        <v>324</v>
      </c>
      <c r="G23" s="4" t="s">
        <v>310</v>
      </c>
      <c r="H23" s="4" t="s">
        <v>311</v>
      </c>
      <c r="I23" s="4" t="s">
        <v>312</v>
      </c>
      <c r="J23" s="13">
        <v>295</v>
      </c>
      <c r="K23" s="18">
        <v>50</v>
      </c>
      <c r="L23" s="19">
        <f t="shared" si="0"/>
        <v>14750</v>
      </c>
      <c r="M23" s="5">
        <v>8</v>
      </c>
      <c r="N23" s="5">
        <v>21</v>
      </c>
      <c r="O23" s="5">
        <v>16</v>
      </c>
      <c r="P23" s="5">
        <v>5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 t="s">
        <v>313</v>
      </c>
      <c r="Z23" s="5" t="s">
        <v>304</v>
      </c>
      <c r="AA23" s="5" t="s">
        <v>314</v>
      </c>
      <c r="AB23" s="5" t="s">
        <v>315</v>
      </c>
      <c r="AC23" s="5" t="s">
        <v>316</v>
      </c>
      <c r="AD23" s="5" t="s">
        <v>317</v>
      </c>
      <c r="AE23" s="6"/>
      <c r="AF23" s="6"/>
      <c r="AG23" s="6"/>
      <c r="AH23" s="6"/>
      <c r="AI23" s="6"/>
      <c r="AJ23" s="6"/>
      <c r="AK23" s="6"/>
      <c r="AL23" s="5" t="s">
        <v>391</v>
      </c>
      <c r="AM23" s="5" t="s">
        <v>424</v>
      </c>
    </row>
    <row r="24" spans="1:39">
      <c r="A24" s="4" t="s">
        <v>425</v>
      </c>
      <c r="B24" s="5" t="s">
        <v>305</v>
      </c>
      <c r="C24" s="5" t="s">
        <v>426</v>
      </c>
      <c r="D24" s="5" t="s">
        <v>357</v>
      </c>
      <c r="E24" s="5" t="s">
        <v>308</v>
      </c>
      <c r="F24" s="5" t="s">
        <v>309</v>
      </c>
      <c r="G24" s="4" t="s">
        <v>310</v>
      </c>
      <c r="H24" s="4" t="s">
        <v>358</v>
      </c>
      <c r="I24" s="4" t="s">
        <v>357</v>
      </c>
      <c r="J24" s="13">
        <v>185</v>
      </c>
      <c r="K24" s="18">
        <v>50</v>
      </c>
      <c r="L24" s="19">
        <f t="shared" si="0"/>
        <v>9250</v>
      </c>
      <c r="M24" s="5">
        <v>10</v>
      </c>
      <c r="N24" s="5">
        <v>27</v>
      </c>
      <c r="O24" s="5">
        <v>11</v>
      </c>
      <c r="P24" s="5">
        <v>2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 t="s">
        <v>313</v>
      </c>
      <c r="Z24" s="5" t="s">
        <v>304</v>
      </c>
      <c r="AA24" s="5" t="s">
        <v>314</v>
      </c>
      <c r="AB24" s="5" t="s">
        <v>315</v>
      </c>
      <c r="AC24" s="5" t="s">
        <v>316</v>
      </c>
      <c r="AD24" s="5" t="s">
        <v>317</v>
      </c>
      <c r="AE24" s="6"/>
      <c r="AF24" s="6"/>
      <c r="AG24" s="6"/>
      <c r="AH24" s="6"/>
      <c r="AI24" s="6"/>
      <c r="AJ24" s="6"/>
      <c r="AK24" s="6"/>
      <c r="AL24" s="5" t="s">
        <v>353</v>
      </c>
      <c r="AM24" s="5" t="s">
        <v>427</v>
      </c>
    </row>
    <row r="25" spans="1:39">
      <c r="A25" s="4" t="s">
        <v>428</v>
      </c>
      <c r="B25" s="5" t="s">
        <v>429</v>
      </c>
      <c r="C25" s="5" t="s">
        <v>430</v>
      </c>
      <c r="D25" s="5" t="s">
        <v>362</v>
      </c>
      <c r="E25" s="5" t="s">
        <v>431</v>
      </c>
      <c r="F25" s="5" t="s">
        <v>432</v>
      </c>
      <c r="G25" s="4" t="s">
        <v>363</v>
      </c>
      <c r="H25" s="4" t="s">
        <v>358</v>
      </c>
      <c r="I25" s="4" t="s">
        <v>364</v>
      </c>
      <c r="J25" s="13">
        <v>140</v>
      </c>
      <c r="K25" s="18">
        <v>81</v>
      </c>
      <c r="L25" s="19">
        <f t="shared" si="0"/>
        <v>11340</v>
      </c>
      <c r="M25" s="5">
        <v>12</v>
      </c>
      <c r="N25" s="5">
        <v>11</v>
      </c>
      <c r="O25" s="5">
        <v>22</v>
      </c>
      <c r="P25" s="5">
        <v>15</v>
      </c>
      <c r="Q25" s="5">
        <v>10</v>
      </c>
      <c r="R25" s="5">
        <v>10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 t="s">
        <v>365</v>
      </c>
      <c r="Z25" s="5" t="s">
        <v>366</v>
      </c>
      <c r="AA25" s="5" t="s">
        <v>367</v>
      </c>
      <c r="AB25" s="5" t="s">
        <v>368</v>
      </c>
      <c r="AC25" s="5" t="s">
        <v>369</v>
      </c>
      <c r="AD25" s="5" t="s">
        <v>370</v>
      </c>
      <c r="AE25" s="5" t="s">
        <v>371</v>
      </c>
      <c r="AF25" s="5" t="s">
        <v>372</v>
      </c>
      <c r="AG25" s="6"/>
      <c r="AH25" s="6"/>
      <c r="AI25" s="6"/>
      <c r="AJ25" s="6"/>
      <c r="AK25" s="6"/>
      <c r="AL25" s="5" t="s">
        <v>433</v>
      </c>
      <c r="AM25" s="5" t="s">
        <v>434</v>
      </c>
    </row>
    <row r="26" spans="1:39">
      <c r="A26" s="4" t="s">
        <v>435</v>
      </c>
      <c r="B26" s="5" t="s">
        <v>305</v>
      </c>
      <c r="C26" s="5" t="s">
        <v>436</v>
      </c>
      <c r="D26" s="5" t="s">
        <v>307</v>
      </c>
      <c r="E26" s="5" t="s">
        <v>382</v>
      </c>
      <c r="F26" s="5" t="s">
        <v>383</v>
      </c>
      <c r="G26" s="4" t="s">
        <v>310</v>
      </c>
      <c r="H26" s="4" t="s">
        <v>311</v>
      </c>
      <c r="I26" s="4" t="s">
        <v>312</v>
      </c>
      <c r="J26" s="13">
        <v>295</v>
      </c>
      <c r="K26" s="18">
        <v>51</v>
      </c>
      <c r="L26" s="19">
        <f t="shared" si="0"/>
        <v>15045</v>
      </c>
      <c r="M26" s="5">
        <v>10</v>
      </c>
      <c r="N26" s="5">
        <v>22</v>
      </c>
      <c r="O26" s="5">
        <v>13</v>
      </c>
      <c r="P26" s="5">
        <v>6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 t="s">
        <v>313</v>
      </c>
      <c r="Z26" s="5" t="s">
        <v>304</v>
      </c>
      <c r="AA26" s="5" t="s">
        <v>314</v>
      </c>
      <c r="AB26" s="5" t="s">
        <v>315</v>
      </c>
      <c r="AC26" s="5" t="s">
        <v>316</v>
      </c>
      <c r="AD26" s="5" t="s">
        <v>317</v>
      </c>
      <c r="AE26" s="6"/>
      <c r="AF26" s="6"/>
      <c r="AG26" s="6"/>
      <c r="AH26" s="6"/>
      <c r="AI26" s="6"/>
      <c r="AJ26" s="6"/>
      <c r="AK26" s="6"/>
      <c r="AL26" s="5" t="s">
        <v>331</v>
      </c>
      <c r="AM26" s="5" t="s">
        <v>379</v>
      </c>
    </row>
    <row r="27" spans="1:39">
      <c r="A27" s="4" t="s">
        <v>437</v>
      </c>
      <c r="B27" s="5" t="s">
        <v>305</v>
      </c>
      <c r="C27" s="5" t="s">
        <v>438</v>
      </c>
      <c r="D27" s="5" t="s">
        <v>439</v>
      </c>
      <c r="E27" s="5" t="s">
        <v>329</v>
      </c>
      <c r="F27" s="5" t="s">
        <v>330</v>
      </c>
      <c r="G27" s="4" t="s">
        <v>310</v>
      </c>
      <c r="H27" s="4" t="s">
        <v>440</v>
      </c>
      <c r="I27" s="4" t="s">
        <v>441</v>
      </c>
      <c r="J27" s="13">
        <v>225</v>
      </c>
      <c r="K27" s="18">
        <v>50</v>
      </c>
      <c r="L27" s="19">
        <f t="shared" si="0"/>
        <v>11250</v>
      </c>
      <c r="M27" s="5">
        <v>5</v>
      </c>
      <c r="N27" s="5">
        <v>22</v>
      </c>
      <c r="O27" s="5">
        <v>17</v>
      </c>
      <c r="P27" s="5">
        <v>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 t="s">
        <v>313</v>
      </c>
      <c r="Z27" s="5" t="s">
        <v>304</v>
      </c>
      <c r="AA27" s="5" t="s">
        <v>314</v>
      </c>
      <c r="AB27" s="5" t="s">
        <v>315</v>
      </c>
      <c r="AC27" s="5" t="s">
        <v>316</v>
      </c>
      <c r="AD27" s="5" t="s">
        <v>317</v>
      </c>
      <c r="AE27" s="6"/>
      <c r="AF27" s="6"/>
      <c r="AG27" s="6"/>
      <c r="AH27" s="6"/>
      <c r="AI27" s="6"/>
      <c r="AJ27" s="6"/>
      <c r="AK27" s="6"/>
      <c r="AL27" s="5" t="s">
        <v>353</v>
      </c>
      <c r="AM27" s="5" t="s">
        <v>442</v>
      </c>
    </row>
    <row r="28" spans="1:39">
      <c r="A28" s="4" t="s">
        <v>443</v>
      </c>
      <c r="B28" s="5" t="s">
        <v>305</v>
      </c>
      <c r="C28" s="5" t="s">
        <v>444</v>
      </c>
      <c r="D28" s="5" t="s">
        <v>307</v>
      </c>
      <c r="E28" s="5" t="s">
        <v>308</v>
      </c>
      <c r="F28" s="5" t="s">
        <v>309</v>
      </c>
      <c r="G28" s="4" t="s">
        <v>310</v>
      </c>
      <c r="H28" s="4" t="s">
        <v>311</v>
      </c>
      <c r="I28" s="4" t="s">
        <v>312</v>
      </c>
      <c r="J28" s="13">
        <v>245</v>
      </c>
      <c r="K28" s="18">
        <v>50</v>
      </c>
      <c r="L28" s="19">
        <f t="shared" si="0"/>
        <v>12250</v>
      </c>
      <c r="M28" s="5">
        <v>14</v>
      </c>
      <c r="N28" s="5">
        <v>21</v>
      </c>
      <c r="O28" s="5">
        <v>12</v>
      </c>
      <c r="P28" s="5">
        <v>3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 t="s">
        <v>313</v>
      </c>
      <c r="Z28" s="5" t="s">
        <v>304</v>
      </c>
      <c r="AA28" s="5" t="s">
        <v>314</v>
      </c>
      <c r="AB28" s="5" t="s">
        <v>315</v>
      </c>
      <c r="AC28" s="5" t="s">
        <v>316</v>
      </c>
      <c r="AD28" s="5" t="s">
        <v>317</v>
      </c>
      <c r="AE28" s="6"/>
      <c r="AF28" s="6"/>
      <c r="AG28" s="6"/>
      <c r="AH28" s="6"/>
      <c r="AI28" s="6"/>
      <c r="AJ28" s="6"/>
      <c r="AK28" s="6"/>
      <c r="AL28" s="5" t="s">
        <v>353</v>
      </c>
      <c r="AM28" s="5" t="s">
        <v>445</v>
      </c>
    </row>
    <row r="29" spans="1:39">
      <c r="A29" s="4" t="s">
        <v>446</v>
      </c>
      <c r="B29" s="5" t="s">
        <v>305</v>
      </c>
      <c r="C29" s="5" t="s">
        <v>447</v>
      </c>
      <c r="D29" s="5" t="s">
        <v>362</v>
      </c>
      <c r="E29" s="5" t="s">
        <v>351</v>
      </c>
      <c r="F29" s="5" t="s">
        <v>352</v>
      </c>
      <c r="G29" s="4" t="s">
        <v>363</v>
      </c>
      <c r="H29" s="4" t="s">
        <v>358</v>
      </c>
      <c r="I29" s="4" t="s">
        <v>364</v>
      </c>
      <c r="J29" s="13">
        <v>185</v>
      </c>
      <c r="K29" s="18">
        <v>79</v>
      </c>
      <c r="L29" s="19">
        <f t="shared" si="0"/>
        <v>14615</v>
      </c>
      <c r="M29" s="5">
        <v>0</v>
      </c>
      <c r="N29" s="5">
        <v>7</v>
      </c>
      <c r="O29" s="5">
        <v>21</v>
      </c>
      <c r="P29" s="5">
        <v>25</v>
      </c>
      <c r="Q29" s="5">
        <v>20</v>
      </c>
      <c r="R29" s="5">
        <v>6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 t="s">
        <v>365</v>
      </c>
      <c r="Z29" s="5" t="s">
        <v>366</v>
      </c>
      <c r="AA29" s="5" t="s">
        <v>367</v>
      </c>
      <c r="AB29" s="5" t="s">
        <v>368</v>
      </c>
      <c r="AC29" s="5" t="s">
        <v>369</v>
      </c>
      <c r="AD29" s="5" t="s">
        <v>370</v>
      </c>
      <c r="AE29" s="5" t="s">
        <v>371</v>
      </c>
      <c r="AF29" s="5" t="s">
        <v>372</v>
      </c>
      <c r="AG29" s="6"/>
      <c r="AH29" s="6"/>
      <c r="AI29" s="6"/>
      <c r="AJ29" s="6"/>
      <c r="AK29" s="6"/>
      <c r="AL29" s="5" t="s">
        <v>353</v>
      </c>
      <c r="AM29" s="5" t="s">
        <v>448</v>
      </c>
    </row>
    <row r="30" spans="1:39">
      <c r="A30" s="4" t="s">
        <v>449</v>
      </c>
      <c r="B30" s="5" t="s">
        <v>305</v>
      </c>
      <c r="C30" s="5" t="s">
        <v>450</v>
      </c>
      <c r="D30" s="5" t="s">
        <v>357</v>
      </c>
      <c r="E30" s="5" t="s">
        <v>377</v>
      </c>
      <c r="F30" s="5" t="s">
        <v>378</v>
      </c>
      <c r="G30" s="4" t="s">
        <v>310</v>
      </c>
      <c r="H30" s="4" t="s">
        <v>358</v>
      </c>
      <c r="I30" s="4" t="s">
        <v>357</v>
      </c>
      <c r="J30" s="13">
        <v>175</v>
      </c>
      <c r="K30" s="18">
        <v>51</v>
      </c>
      <c r="L30" s="19">
        <f t="shared" si="0"/>
        <v>8925</v>
      </c>
      <c r="M30" s="5">
        <v>11</v>
      </c>
      <c r="N30" s="5">
        <v>22</v>
      </c>
      <c r="O30" s="5">
        <v>12</v>
      </c>
      <c r="P30" s="5">
        <v>6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 t="s">
        <v>313</v>
      </c>
      <c r="Z30" s="5" t="s">
        <v>304</v>
      </c>
      <c r="AA30" s="5" t="s">
        <v>314</v>
      </c>
      <c r="AB30" s="5" t="s">
        <v>315</v>
      </c>
      <c r="AC30" s="5" t="s">
        <v>316</v>
      </c>
      <c r="AD30" s="5" t="s">
        <v>317</v>
      </c>
      <c r="AE30" s="6"/>
      <c r="AF30" s="6"/>
      <c r="AG30" s="6"/>
      <c r="AH30" s="6"/>
      <c r="AI30" s="6"/>
      <c r="AJ30" s="6"/>
      <c r="AK30" s="6"/>
      <c r="AL30" s="5" t="s">
        <v>451</v>
      </c>
      <c r="AM30" s="5" t="s">
        <v>452</v>
      </c>
    </row>
    <row r="31" spans="1:39">
      <c r="A31" s="4" t="s">
        <v>453</v>
      </c>
      <c r="B31" s="5" t="s">
        <v>305</v>
      </c>
      <c r="C31" s="5" t="s">
        <v>454</v>
      </c>
      <c r="D31" s="5" t="s">
        <v>455</v>
      </c>
      <c r="E31" s="5" t="s">
        <v>329</v>
      </c>
      <c r="F31" s="5" t="s">
        <v>330</v>
      </c>
      <c r="G31" s="4" t="s">
        <v>363</v>
      </c>
      <c r="H31" s="4" t="s">
        <v>456</v>
      </c>
      <c r="I31" s="4" t="s">
        <v>457</v>
      </c>
      <c r="J31" s="13">
        <v>245</v>
      </c>
      <c r="K31" s="18">
        <v>109</v>
      </c>
      <c r="L31" s="19">
        <f t="shared" si="0"/>
        <v>26705</v>
      </c>
      <c r="M31" s="5">
        <v>0</v>
      </c>
      <c r="N31" s="5">
        <v>14</v>
      </c>
      <c r="O31" s="5">
        <v>26</v>
      </c>
      <c r="P31" s="5">
        <v>33</v>
      </c>
      <c r="Q31" s="5">
        <v>25</v>
      </c>
      <c r="R31" s="5">
        <v>11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 t="s">
        <v>365</v>
      </c>
      <c r="Z31" s="5" t="s">
        <v>366</v>
      </c>
      <c r="AA31" s="5" t="s">
        <v>367</v>
      </c>
      <c r="AB31" s="5" t="s">
        <v>368</v>
      </c>
      <c r="AC31" s="5" t="s">
        <v>369</v>
      </c>
      <c r="AD31" s="5" t="s">
        <v>370</v>
      </c>
      <c r="AE31" s="5" t="s">
        <v>371</v>
      </c>
      <c r="AF31" s="5" t="s">
        <v>372</v>
      </c>
      <c r="AG31" s="6"/>
      <c r="AH31" s="6"/>
      <c r="AI31" s="6"/>
      <c r="AJ31" s="6"/>
      <c r="AK31" s="6"/>
      <c r="AL31" s="5" t="s">
        <v>458</v>
      </c>
      <c r="AM31" s="5" t="s">
        <v>459</v>
      </c>
    </row>
    <row r="32" spans="1:39">
      <c r="A32" s="4" t="s">
        <v>460</v>
      </c>
      <c r="B32" s="5" t="s">
        <v>305</v>
      </c>
      <c r="C32" s="5" t="s">
        <v>461</v>
      </c>
      <c r="D32" s="5" t="s">
        <v>462</v>
      </c>
      <c r="E32" s="5" t="s">
        <v>323</v>
      </c>
      <c r="F32" s="5" t="s">
        <v>324</v>
      </c>
      <c r="G32" s="4" t="s">
        <v>363</v>
      </c>
      <c r="H32" s="4" t="s">
        <v>463</v>
      </c>
      <c r="I32" s="4" t="s">
        <v>464</v>
      </c>
      <c r="J32" s="13">
        <v>445</v>
      </c>
      <c r="K32" s="18">
        <v>80</v>
      </c>
      <c r="L32" s="19">
        <f t="shared" si="0"/>
        <v>35600</v>
      </c>
      <c r="M32" s="5">
        <v>6</v>
      </c>
      <c r="N32" s="5">
        <v>20</v>
      </c>
      <c r="O32" s="5">
        <v>25</v>
      </c>
      <c r="P32" s="5">
        <v>17</v>
      </c>
      <c r="Q32" s="5">
        <v>11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 t="s">
        <v>465</v>
      </c>
      <c r="Z32" s="5" t="s">
        <v>466</v>
      </c>
      <c r="AA32" s="5" t="s">
        <v>467</v>
      </c>
      <c r="AB32" s="5" t="s">
        <v>468</v>
      </c>
      <c r="AC32" s="5" t="s">
        <v>469</v>
      </c>
      <c r="AD32" s="5" t="s">
        <v>470</v>
      </c>
      <c r="AE32" s="5" t="s">
        <v>471</v>
      </c>
      <c r="AF32" s="6"/>
      <c r="AG32" s="6"/>
      <c r="AH32" s="6"/>
      <c r="AI32" s="6"/>
      <c r="AJ32" s="6"/>
      <c r="AK32" s="6"/>
      <c r="AL32" s="5" t="s">
        <v>472</v>
      </c>
      <c r="AM32" s="5" t="s">
        <v>473</v>
      </c>
    </row>
    <row r="33" spans="1:39">
      <c r="A33" s="4" t="s">
        <v>474</v>
      </c>
      <c r="B33" s="5" t="s">
        <v>305</v>
      </c>
      <c r="C33" s="5" t="s">
        <v>475</v>
      </c>
      <c r="D33" s="5" t="s">
        <v>476</v>
      </c>
      <c r="E33" s="5" t="s">
        <v>323</v>
      </c>
      <c r="F33" s="5" t="s">
        <v>324</v>
      </c>
      <c r="G33" s="4" t="s">
        <v>363</v>
      </c>
      <c r="H33" s="4" t="s">
        <v>440</v>
      </c>
      <c r="I33" s="4" t="s">
        <v>477</v>
      </c>
      <c r="J33" s="13">
        <v>235</v>
      </c>
      <c r="K33" s="18">
        <v>80</v>
      </c>
      <c r="L33" s="19">
        <f t="shared" si="0"/>
        <v>18800</v>
      </c>
      <c r="M33" s="5">
        <v>10</v>
      </c>
      <c r="N33" s="5">
        <v>23</v>
      </c>
      <c r="O33" s="5">
        <v>23</v>
      </c>
      <c r="P33" s="5">
        <v>14</v>
      </c>
      <c r="Q33" s="5">
        <v>8</v>
      </c>
      <c r="R33" s="5">
        <v>2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 t="s">
        <v>465</v>
      </c>
      <c r="Z33" s="5" t="s">
        <v>466</v>
      </c>
      <c r="AA33" s="5" t="s">
        <v>467</v>
      </c>
      <c r="AB33" s="5" t="s">
        <v>468</v>
      </c>
      <c r="AC33" s="5" t="s">
        <v>469</v>
      </c>
      <c r="AD33" s="5" t="s">
        <v>470</v>
      </c>
      <c r="AE33" s="5" t="s">
        <v>471</v>
      </c>
      <c r="AF33" s="6"/>
      <c r="AG33" s="6"/>
      <c r="AH33" s="6"/>
      <c r="AI33" s="6"/>
      <c r="AJ33" s="6"/>
      <c r="AK33" s="5" t="s">
        <v>478</v>
      </c>
      <c r="AL33" s="5" t="s">
        <v>479</v>
      </c>
      <c r="AM33" s="5" t="s">
        <v>480</v>
      </c>
    </row>
    <row r="34" spans="1:39">
      <c r="A34" s="4" t="s">
        <v>481</v>
      </c>
      <c r="B34" s="5" t="s">
        <v>321</v>
      </c>
      <c r="C34" s="5" t="s">
        <v>482</v>
      </c>
      <c r="D34" s="5" t="s">
        <v>307</v>
      </c>
      <c r="E34" s="5" t="s">
        <v>377</v>
      </c>
      <c r="F34" s="5" t="s">
        <v>378</v>
      </c>
      <c r="G34" s="4" t="s">
        <v>310</v>
      </c>
      <c r="H34" s="4" t="s">
        <v>311</v>
      </c>
      <c r="I34" s="4" t="s">
        <v>312</v>
      </c>
      <c r="J34" s="13">
        <v>295</v>
      </c>
      <c r="K34" s="18">
        <v>50</v>
      </c>
      <c r="L34" s="19">
        <f t="shared" si="0"/>
        <v>14750</v>
      </c>
      <c r="M34" s="5">
        <v>10</v>
      </c>
      <c r="N34" s="5">
        <v>25</v>
      </c>
      <c r="O34" s="5">
        <v>12</v>
      </c>
      <c r="P34" s="5">
        <v>3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 t="s">
        <v>313</v>
      </c>
      <c r="Z34" s="5" t="s">
        <v>304</v>
      </c>
      <c r="AA34" s="5" t="s">
        <v>314</v>
      </c>
      <c r="AB34" s="5" t="s">
        <v>315</v>
      </c>
      <c r="AC34" s="5" t="s">
        <v>316</v>
      </c>
      <c r="AD34" s="5" t="s">
        <v>317</v>
      </c>
      <c r="AE34" s="6"/>
      <c r="AF34" s="6"/>
      <c r="AG34" s="6"/>
      <c r="AH34" s="6"/>
      <c r="AI34" s="6"/>
      <c r="AJ34" s="6"/>
      <c r="AK34" s="6"/>
      <c r="AL34" s="5" t="s">
        <v>331</v>
      </c>
      <c r="AM34" s="5" t="s">
        <v>483</v>
      </c>
    </row>
    <row r="35" spans="1:39">
      <c r="A35" s="4" t="s">
        <v>484</v>
      </c>
      <c r="B35" s="5" t="s">
        <v>305</v>
      </c>
      <c r="C35" s="5" t="s">
        <v>485</v>
      </c>
      <c r="D35" s="5" t="s">
        <v>476</v>
      </c>
      <c r="E35" s="5" t="s">
        <v>412</v>
      </c>
      <c r="F35" s="5" t="s">
        <v>413</v>
      </c>
      <c r="G35" s="4" t="s">
        <v>310</v>
      </c>
      <c r="H35" s="4" t="s">
        <v>440</v>
      </c>
      <c r="I35" s="4" t="s">
        <v>477</v>
      </c>
      <c r="J35" s="13">
        <v>215</v>
      </c>
      <c r="K35" s="18">
        <v>50</v>
      </c>
      <c r="L35" s="19">
        <f t="shared" si="0"/>
        <v>10750</v>
      </c>
      <c r="M35" s="5">
        <v>0</v>
      </c>
      <c r="N35" s="5">
        <v>7</v>
      </c>
      <c r="O35" s="5">
        <v>19</v>
      </c>
      <c r="P35" s="5">
        <v>14</v>
      </c>
      <c r="Q35" s="5">
        <v>8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 t="s">
        <v>486</v>
      </c>
      <c r="Z35" s="5" t="s">
        <v>487</v>
      </c>
      <c r="AA35" s="5" t="s">
        <v>488</v>
      </c>
      <c r="AB35" s="5" t="s">
        <v>489</v>
      </c>
      <c r="AC35" s="5" t="s">
        <v>490</v>
      </c>
      <c r="AD35" s="5" t="s">
        <v>471</v>
      </c>
      <c r="AE35" s="5" t="s">
        <v>465</v>
      </c>
      <c r="AF35" s="6"/>
      <c r="AG35" s="6"/>
      <c r="AH35" s="6"/>
      <c r="AI35" s="6"/>
      <c r="AJ35" s="6"/>
      <c r="AK35" s="6"/>
      <c r="AL35" s="5" t="s">
        <v>491</v>
      </c>
      <c r="AM35" s="5" t="s">
        <v>492</v>
      </c>
    </row>
    <row r="36" spans="1:39">
      <c r="A36" s="4" t="s">
        <v>493</v>
      </c>
      <c r="B36" s="5" t="s">
        <v>305</v>
      </c>
      <c r="C36" s="5" t="s">
        <v>494</v>
      </c>
      <c r="D36" s="5" t="s">
        <v>495</v>
      </c>
      <c r="E36" s="5" t="s">
        <v>431</v>
      </c>
      <c r="F36" s="5" t="s">
        <v>432</v>
      </c>
      <c r="G36" s="4" t="s">
        <v>363</v>
      </c>
      <c r="H36" s="4" t="s">
        <v>440</v>
      </c>
      <c r="I36" s="4" t="s">
        <v>477</v>
      </c>
      <c r="J36" s="13">
        <v>185</v>
      </c>
      <c r="K36" s="18">
        <v>80</v>
      </c>
      <c r="L36" s="19">
        <f t="shared" si="0"/>
        <v>14800</v>
      </c>
      <c r="M36" s="5">
        <v>12</v>
      </c>
      <c r="N36" s="5">
        <v>22</v>
      </c>
      <c r="O36" s="5">
        <v>21</v>
      </c>
      <c r="P36" s="5">
        <v>17</v>
      </c>
      <c r="Q36" s="5">
        <v>8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 t="s">
        <v>465</v>
      </c>
      <c r="Z36" s="5" t="s">
        <v>466</v>
      </c>
      <c r="AA36" s="5" t="s">
        <v>467</v>
      </c>
      <c r="AB36" s="5" t="s">
        <v>468</v>
      </c>
      <c r="AC36" s="5" t="s">
        <v>469</v>
      </c>
      <c r="AD36" s="5" t="s">
        <v>470</v>
      </c>
      <c r="AE36" s="5" t="s">
        <v>471</v>
      </c>
      <c r="AF36" s="6"/>
      <c r="AG36" s="6"/>
      <c r="AH36" s="6"/>
      <c r="AI36" s="6"/>
      <c r="AJ36" s="6"/>
      <c r="AK36" s="6"/>
      <c r="AL36" s="5" t="s">
        <v>496</v>
      </c>
      <c r="AM36" s="5" t="s">
        <v>497</v>
      </c>
    </row>
    <row r="37" spans="1:39">
      <c r="A37" s="4" t="s">
        <v>498</v>
      </c>
      <c r="B37" s="5" t="s">
        <v>305</v>
      </c>
      <c r="C37" s="5" t="s">
        <v>499</v>
      </c>
      <c r="D37" s="5" t="s">
        <v>357</v>
      </c>
      <c r="E37" s="5" t="s">
        <v>500</v>
      </c>
      <c r="F37" s="5" t="s">
        <v>501</v>
      </c>
      <c r="G37" s="4" t="s">
        <v>310</v>
      </c>
      <c r="H37" s="4" t="s">
        <v>358</v>
      </c>
      <c r="I37" s="4" t="s">
        <v>357</v>
      </c>
      <c r="J37" s="13">
        <v>155</v>
      </c>
      <c r="K37" s="18">
        <v>50</v>
      </c>
      <c r="L37" s="19">
        <f t="shared" si="0"/>
        <v>7750</v>
      </c>
      <c r="M37" s="5">
        <v>6</v>
      </c>
      <c r="N37" s="5">
        <v>28</v>
      </c>
      <c r="O37" s="5">
        <v>14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 t="s">
        <v>313</v>
      </c>
      <c r="Z37" s="5" t="s">
        <v>304</v>
      </c>
      <c r="AA37" s="5" t="s">
        <v>314</v>
      </c>
      <c r="AB37" s="5" t="s">
        <v>315</v>
      </c>
      <c r="AC37" s="5" t="s">
        <v>316</v>
      </c>
      <c r="AD37" s="5" t="s">
        <v>317</v>
      </c>
      <c r="AE37" s="6"/>
      <c r="AF37" s="6"/>
      <c r="AG37" s="6"/>
      <c r="AH37" s="6"/>
      <c r="AI37" s="6"/>
      <c r="AJ37" s="6"/>
      <c r="AK37" s="6"/>
      <c r="AL37" s="5" t="s">
        <v>391</v>
      </c>
      <c r="AM37" s="5" t="s">
        <v>502</v>
      </c>
    </row>
    <row r="38" spans="1:39">
      <c r="A38" s="4" t="s">
        <v>503</v>
      </c>
      <c r="B38" s="5" t="s">
        <v>305</v>
      </c>
      <c r="C38" s="5" t="s">
        <v>504</v>
      </c>
      <c r="D38" s="5" t="s">
        <v>357</v>
      </c>
      <c r="E38" s="5" t="s">
        <v>323</v>
      </c>
      <c r="F38" s="5" t="s">
        <v>324</v>
      </c>
      <c r="G38" s="4" t="s">
        <v>310</v>
      </c>
      <c r="H38" s="4" t="s">
        <v>358</v>
      </c>
      <c r="I38" s="4" t="s">
        <v>357</v>
      </c>
      <c r="J38" s="13">
        <v>135</v>
      </c>
      <c r="K38" s="18">
        <v>50</v>
      </c>
      <c r="L38" s="19">
        <f t="shared" si="0"/>
        <v>6750</v>
      </c>
      <c r="M38" s="5">
        <v>0</v>
      </c>
      <c r="N38" s="5">
        <v>20</v>
      </c>
      <c r="O38" s="5">
        <v>14</v>
      </c>
      <c r="P38" s="5">
        <v>16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 t="s">
        <v>313</v>
      </c>
      <c r="Z38" s="5" t="s">
        <v>304</v>
      </c>
      <c r="AA38" s="5" t="s">
        <v>314</v>
      </c>
      <c r="AB38" s="5" t="s">
        <v>315</v>
      </c>
      <c r="AC38" s="5" t="s">
        <v>316</v>
      </c>
      <c r="AD38" s="5" t="s">
        <v>317</v>
      </c>
      <c r="AE38" s="6"/>
      <c r="AF38" s="6"/>
      <c r="AG38" s="6"/>
      <c r="AH38" s="6"/>
      <c r="AI38" s="6"/>
      <c r="AJ38" s="6"/>
      <c r="AK38" s="6"/>
      <c r="AL38" s="5" t="s">
        <v>505</v>
      </c>
      <c r="AM38" s="5" t="s">
        <v>506</v>
      </c>
    </row>
    <row r="39" spans="1:39">
      <c r="A39" s="4" t="s">
        <v>507</v>
      </c>
      <c r="B39" s="5" t="s">
        <v>305</v>
      </c>
      <c r="C39" s="5" t="s">
        <v>508</v>
      </c>
      <c r="D39" s="5" t="s">
        <v>362</v>
      </c>
      <c r="E39" s="5" t="s">
        <v>329</v>
      </c>
      <c r="F39" s="5" t="s">
        <v>330</v>
      </c>
      <c r="G39" s="4" t="s">
        <v>363</v>
      </c>
      <c r="H39" s="4" t="s">
        <v>358</v>
      </c>
      <c r="I39" s="4" t="s">
        <v>364</v>
      </c>
      <c r="J39" s="13">
        <v>185</v>
      </c>
      <c r="K39" s="18">
        <v>80</v>
      </c>
      <c r="L39" s="19">
        <f t="shared" si="0"/>
        <v>14800</v>
      </c>
      <c r="M39" s="5">
        <v>0</v>
      </c>
      <c r="N39" s="5">
        <v>9</v>
      </c>
      <c r="O39" s="5">
        <v>19</v>
      </c>
      <c r="P39" s="5">
        <v>28</v>
      </c>
      <c r="Q39" s="5">
        <v>18</v>
      </c>
      <c r="R39" s="5">
        <v>6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 t="s">
        <v>365</v>
      </c>
      <c r="Z39" s="5" t="s">
        <v>366</v>
      </c>
      <c r="AA39" s="5" t="s">
        <v>367</v>
      </c>
      <c r="AB39" s="5" t="s">
        <v>368</v>
      </c>
      <c r="AC39" s="5" t="s">
        <v>369</v>
      </c>
      <c r="AD39" s="5" t="s">
        <v>370</v>
      </c>
      <c r="AE39" s="5" t="s">
        <v>371</v>
      </c>
      <c r="AF39" s="5" t="s">
        <v>372</v>
      </c>
      <c r="AG39" s="6"/>
      <c r="AH39" s="6"/>
      <c r="AI39" s="6"/>
      <c r="AJ39" s="6"/>
      <c r="AK39" s="6"/>
      <c r="AL39" s="5" t="s">
        <v>353</v>
      </c>
      <c r="AM39" s="5" t="s">
        <v>509</v>
      </c>
    </row>
    <row r="40" spans="1:39">
      <c r="A40" s="4" t="s">
        <v>510</v>
      </c>
      <c r="B40" s="5" t="s">
        <v>305</v>
      </c>
      <c r="C40" s="5" t="s">
        <v>511</v>
      </c>
      <c r="D40" s="5" t="s">
        <v>362</v>
      </c>
      <c r="E40" s="5" t="s">
        <v>512</v>
      </c>
      <c r="F40" s="5" t="s">
        <v>513</v>
      </c>
      <c r="G40" s="4" t="s">
        <v>363</v>
      </c>
      <c r="H40" s="4" t="s">
        <v>358</v>
      </c>
      <c r="I40" s="4" t="s">
        <v>364</v>
      </c>
      <c r="J40" s="13">
        <v>185</v>
      </c>
      <c r="K40" s="18">
        <v>80</v>
      </c>
      <c r="L40" s="19">
        <f t="shared" si="0"/>
        <v>14800</v>
      </c>
      <c r="M40" s="5">
        <v>0</v>
      </c>
      <c r="N40" s="5">
        <v>4</v>
      </c>
      <c r="O40" s="5">
        <v>19</v>
      </c>
      <c r="P40" s="5">
        <v>34</v>
      </c>
      <c r="Q40" s="5">
        <v>20</v>
      </c>
      <c r="R40" s="5">
        <v>3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 t="s">
        <v>365</v>
      </c>
      <c r="Z40" s="5" t="s">
        <v>366</v>
      </c>
      <c r="AA40" s="5" t="s">
        <v>367</v>
      </c>
      <c r="AB40" s="5" t="s">
        <v>368</v>
      </c>
      <c r="AC40" s="5" t="s">
        <v>369</v>
      </c>
      <c r="AD40" s="5" t="s">
        <v>370</v>
      </c>
      <c r="AE40" s="5" t="s">
        <v>371</v>
      </c>
      <c r="AF40" s="5" t="s">
        <v>372</v>
      </c>
      <c r="AG40" s="6"/>
      <c r="AH40" s="6"/>
      <c r="AI40" s="6"/>
      <c r="AJ40" s="6"/>
      <c r="AK40" s="6"/>
      <c r="AL40" s="5" t="s">
        <v>433</v>
      </c>
      <c r="AM40" s="5" t="s">
        <v>514</v>
      </c>
    </row>
    <row r="41" spans="1:39">
      <c r="A41" s="4" t="s">
        <v>515</v>
      </c>
      <c r="B41" s="5" t="s">
        <v>321</v>
      </c>
      <c r="C41" s="5" t="s">
        <v>516</v>
      </c>
      <c r="D41" s="5" t="s">
        <v>307</v>
      </c>
      <c r="E41" s="5" t="s">
        <v>323</v>
      </c>
      <c r="F41" s="5" t="s">
        <v>324</v>
      </c>
      <c r="G41" s="4" t="s">
        <v>310</v>
      </c>
      <c r="H41" s="4" t="s">
        <v>311</v>
      </c>
      <c r="I41" s="4" t="s">
        <v>312</v>
      </c>
      <c r="J41" s="13">
        <v>245</v>
      </c>
      <c r="K41" s="18">
        <v>51</v>
      </c>
      <c r="L41" s="19">
        <f t="shared" si="0"/>
        <v>12495</v>
      </c>
      <c r="M41" s="5">
        <v>8</v>
      </c>
      <c r="N41" s="5">
        <v>25</v>
      </c>
      <c r="O41" s="5">
        <v>13</v>
      </c>
      <c r="P41" s="5">
        <v>5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 t="s">
        <v>313</v>
      </c>
      <c r="Z41" s="5" t="s">
        <v>304</v>
      </c>
      <c r="AA41" s="5" t="s">
        <v>314</v>
      </c>
      <c r="AB41" s="5" t="s">
        <v>315</v>
      </c>
      <c r="AC41" s="5" t="s">
        <v>316</v>
      </c>
      <c r="AD41" s="5" t="s">
        <v>317</v>
      </c>
      <c r="AE41" s="6"/>
      <c r="AF41" s="6"/>
      <c r="AG41" s="6"/>
      <c r="AH41" s="6"/>
      <c r="AI41" s="6"/>
      <c r="AJ41" s="6"/>
      <c r="AK41" s="6"/>
      <c r="AL41" s="5" t="s">
        <v>331</v>
      </c>
      <c r="AM41" s="5" t="s">
        <v>517</v>
      </c>
    </row>
    <row r="42" spans="1:39">
      <c r="A42" s="4" t="s">
        <v>518</v>
      </c>
      <c r="B42" s="5" t="s">
        <v>305</v>
      </c>
      <c r="C42" s="5" t="s">
        <v>519</v>
      </c>
      <c r="D42" s="5" t="s">
        <v>520</v>
      </c>
      <c r="E42" s="5" t="s">
        <v>382</v>
      </c>
      <c r="F42" s="5" t="s">
        <v>383</v>
      </c>
      <c r="G42" s="4" t="s">
        <v>363</v>
      </c>
      <c r="H42" s="4" t="s">
        <v>521</v>
      </c>
      <c r="I42" s="4" t="s">
        <v>522</v>
      </c>
      <c r="J42" s="13">
        <v>325</v>
      </c>
      <c r="K42" s="18">
        <v>79</v>
      </c>
      <c r="L42" s="19">
        <f t="shared" si="0"/>
        <v>25675</v>
      </c>
      <c r="M42" s="5">
        <v>0</v>
      </c>
      <c r="N42" s="5">
        <v>2</v>
      </c>
      <c r="O42" s="5">
        <v>21</v>
      </c>
      <c r="P42" s="5">
        <v>34</v>
      </c>
      <c r="Q42" s="5">
        <v>20</v>
      </c>
      <c r="R42" s="5">
        <v>2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 t="s">
        <v>365</v>
      </c>
      <c r="Z42" s="5" t="s">
        <v>366</v>
      </c>
      <c r="AA42" s="5" t="s">
        <v>367</v>
      </c>
      <c r="AB42" s="5" t="s">
        <v>368</v>
      </c>
      <c r="AC42" s="5" t="s">
        <v>369</v>
      </c>
      <c r="AD42" s="5" t="s">
        <v>370</v>
      </c>
      <c r="AE42" s="5" t="s">
        <v>371</v>
      </c>
      <c r="AF42" s="5" t="s">
        <v>372</v>
      </c>
      <c r="AG42" s="6"/>
      <c r="AH42" s="6"/>
      <c r="AI42" s="6"/>
      <c r="AJ42" s="6"/>
      <c r="AK42" s="6"/>
      <c r="AL42" s="5" t="s">
        <v>523</v>
      </c>
      <c r="AM42" s="5" t="s">
        <v>524</v>
      </c>
    </row>
    <row r="43" spans="1:39">
      <c r="A43" s="4" t="s">
        <v>525</v>
      </c>
      <c r="B43" s="5" t="s">
        <v>305</v>
      </c>
      <c r="C43" s="5" t="s">
        <v>526</v>
      </c>
      <c r="D43" s="5" t="s">
        <v>362</v>
      </c>
      <c r="E43" s="5" t="s">
        <v>323</v>
      </c>
      <c r="F43" s="5" t="s">
        <v>324</v>
      </c>
      <c r="G43" s="4" t="s">
        <v>363</v>
      </c>
      <c r="H43" s="4" t="s">
        <v>358</v>
      </c>
      <c r="I43" s="4" t="s">
        <v>364</v>
      </c>
      <c r="J43" s="13">
        <v>195</v>
      </c>
      <c r="K43" s="18">
        <v>79</v>
      </c>
      <c r="L43" s="19">
        <f t="shared" si="0"/>
        <v>15405</v>
      </c>
      <c r="M43" s="5">
        <v>0</v>
      </c>
      <c r="N43" s="5">
        <v>12</v>
      </c>
      <c r="O43" s="5">
        <v>17</v>
      </c>
      <c r="P43" s="5">
        <v>19</v>
      </c>
      <c r="Q43" s="5">
        <v>19</v>
      </c>
      <c r="R43" s="5">
        <v>12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 t="s">
        <v>365</v>
      </c>
      <c r="Z43" s="5" t="s">
        <v>366</v>
      </c>
      <c r="AA43" s="5" t="s">
        <v>367</v>
      </c>
      <c r="AB43" s="5" t="s">
        <v>368</v>
      </c>
      <c r="AC43" s="5" t="s">
        <v>369</v>
      </c>
      <c r="AD43" s="5" t="s">
        <v>370</v>
      </c>
      <c r="AE43" s="5" t="s">
        <v>371</v>
      </c>
      <c r="AF43" s="5" t="s">
        <v>372</v>
      </c>
      <c r="AG43" s="6"/>
      <c r="AH43" s="6"/>
      <c r="AI43" s="6"/>
      <c r="AJ43" s="6"/>
      <c r="AK43" s="6"/>
      <c r="AL43" s="5" t="s">
        <v>433</v>
      </c>
      <c r="AM43" s="5" t="s">
        <v>527</v>
      </c>
    </row>
    <row r="44" spans="1:39">
      <c r="A44" s="4" t="s">
        <v>528</v>
      </c>
      <c r="B44" s="5" t="s">
        <v>305</v>
      </c>
      <c r="C44" s="5" t="s">
        <v>529</v>
      </c>
      <c r="D44" s="5" t="s">
        <v>362</v>
      </c>
      <c r="E44" s="5" t="s">
        <v>308</v>
      </c>
      <c r="F44" s="5" t="s">
        <v>309</v>
      </c>
      <c r="G44" s="4" t="s">
        <v>363</v>
      </c>
      <c r="H44" s="4" t="s">
        <v>358</v>
      </c>
      <c r="I44" s="4" t="s">
        <v>364</v>
      </c>
      <c r="J44" s="13">
        <v>185</v>
      </c>
      <c r="K44" s="18">
        <v>80</v>
      </c>
      <c r="L44" s="19">
        <f t="shared" si="0"/>
        <v>14800</v>
      </c>
      <c r="M44" s="5">
        <v>0</v>
      </c>
      <c r="N44" s="5">
        <v>3</v>
      </c>
      <c r="O44" s="5">
        <v>21</v>
      </c>
      <c r="P44" s="5">
        <v>42</v>
      </c>
      <c r="Q44" s="5">
        <v>13</v>
      </c>
      <c r="R44" s="5">
        <v>1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 t="s">
        <v>365</v>
      </c>
      <c r="Z44" s="5" t="s">
        <v>366</v>
      </c>
      <c r="AA44" s="5" t="s">
        <v>367</v>
      </c>
      <c r="AB44" s="5" t="s">
        <v>368</v>
      </c>
      <c r="AC44" s="5" t="s">
        <v>369</v>
      </c>
      <c r="AD44" s="5" t="s">
        <v>370</v>
      </c>
      <c r="AE44" s="5" t="s">
        <v>371</v>
      </c>
      <c r="AF44" s="5" t="s">
        <v>372</v>
      </c>
      <c r="AG44" s="6"/>
      <c r="AH44" s="6"/>
      <c r="AI44" s="6"/>
      <c r="AJ44" s="6"/>
      <c r="AK44" s="6"/>
      <c r="AL44" s="5" t="s">
        <v>353</v>
      </c>
      <c r="AM44" s="5" t="s">
        <v>530</v>
      </c>
    </row>
    <row r="45" spans="1:39">
      <c r="A45" s="4" t="s">
        <v>531</v>
      </c>
      <c r="B45" s="5" t="s">
        <v>305</v>
      </c>
      <c r="C45" s="5" t="s">
        <v>532</v>
      </c>
      <c r="D45" s="5" t="s">
        <v>462</v>
      </c>
      <c r="E45" s="5" t="s">
        <v>323</v>
      </c>
      <c r="F45" s="5" t="s">
        <v>324</v>
      </c>
      <c r="G45" s="4" t="s">
        <v>363</v>
      </c>
      <c r="H45" s="4" t="s">
        <v>463</v>
      </c>
      <c r="I45" s="4" t="s">
        <v>464</v>
      </c>
      <c r="J45" s="13">
        <v>465</v>
      </c>
      <c r="K45" s="18">
        <v>79</v>
      </c>
      <c r="L45" s="19">
        <f t="shared" si="0"/>
        <v>36735</v>
      </c>
      <c r="M45" s="5">
        <v>5</v>
      </c>
      <c r="N45" s="5">
        <v>20</v>
      </c>
      <c r="O45" s="5">
        <v>27</v>
      </c>
      <c r="P45" s="5">
        <v>19</v>
      </c>
      <c r="Q45" s="5">
        <v>7</v>
      </c>
      <c r="R45" s="5">
        <v>1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 t="s">
        <v>465</v>
      </c>
      <c r="Z45" s="5" t="s">
        <v>466</v>
      </c>
      <c r="AA45" s="5" t="s">
        <v>467</v>
      </c>
      <c r="AB45" s="5" t="s">
        <v>468</v>
      </c>
      <c r="AC45" s="5" t="s">
        <v>469</v>
      </c>
      <c r="AD45" s="5" t="s">
        <v>470</v>
      </c>
      <c r="AE45" s="5" t="s">
        <v>471</v>
      </c>
      <c r="AF45" s="6"/>
      <c r="AG45" s="6"/>
      <c r="AH45" s="6"/>
      <c r="AI45" s="6"/>
      <c r="AJ45" s="6"/>
      <c r="AK45" s="6"/>
      <c r="AL45" s="5" t="s">
        <v>533</v>
      </c>
      <c r="AM45" s="5" t="s">
        <v>534</v>
      </c>
    </row>
    <row r="46" spans="1:39">
      <c r="A46" s="4" t="s">
        <v>535</v>
      </c>
      <c r="B46" s="5" t="s">
        <v>305</v>
      </c>
      <c r="C46" s="5" t="s">
        <v>536</v>
      </c>
      <c r="D46" s="5" t="s">
        <v>357</v>
      </c>
      <c r="E46" s="5" t="s">
        <v>323</v>
      </c>
      <c r="F46" s="5" t="s">
        <v>324</v>
      </c>
      <c r="G46" s="4" t="s">
        <v>310</v>
      </c>
      <c r="H46" s="4" t="s">
        <v>358</v>
      </c>
      <c r="I46" s="4" t="s">
        <v>357</v>
      </c>
      <c r="J46" s="13">
        <v>135</v>
      </c>
      <c r="K46" s="18">
        <v>51</v>
      </c>
      <c r="L46" s="19">
        <f t="shared" si="0"/>
        <v>6885</v>
      </c>
      <c r="M46" s="5">
        <v>8</v>
      </c>
      <c r="N46" s="5">
        <v>26</v>
      </c>
      <c r="O46" s="5">
        <v>12</v>
      </c>
      <c r="P46" s="5">
        <v>5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 t="s">
        <v>313</v>
      </c>
      <c r="Z46" s="5" t="s">
        <v>304</v>
      </c>
      <c r="AA46" s="5" t="s">
        <v>314</v>
      </c>
      <c r="AB46" s="5" t="s">
        <v>315</v>
      </c>
      <c r="AC46" s="5" t="s">
        <v>316</v>
      </c>
      <c r="AD46" s="5" t="s">
        <v>317</v>
      </c>
      <c r="AE46" s="6"/>
      <c r="AF46" s="6"/>
      <c r="AG46" s="6"/>
      <c r="AH46" s="6"/>
      <c r="AI46" s="6"/>
      <c r="AJ46" s="6"/>
      <c r="AK46" s="6"/>
      <c r="AL46" s="5" t="s">
        <v>537</v>
      </c>
      <c r="AM46" s="5" t="s">
        <v>538</v>
      </c>
    </row>
    <row r="47" spans="1:39">
      <c r="A47" s="4" t="s">
        <v>539</v>
      </c>
      <c r="B47" s="5" t="s">
        <v>540</v>
      </c>
      <c r="C47" s="5" t="s">
        <v>541</v>
      </c>
      <c r="D47" s="5" t="s">
        <v>362</v>
      </c>
      <c r="E47" s="5" t="s">
        <v>431</v>
      </c>
      <c r="F47" s="5" t="s">
        <v>432</v>
      </c>
      <c r="G47" s="4" t="s">
        <v>363</v>
      </c>
      <c r="H47" s="4" t="s">
        <v>358</v>
      </c>
      <c r="I47" s="4" t="s">
        <v>364</v>
      </c>
      <c r="J47" s="13">
        <v>130</v>
      </c>
      <c r="K47" s="18">
        <v>79</v>
      </c>
      <c r="L47" s="19">
        <f t="shared" si="0"/>
        <v>10270</v>
      </c>
      <c r="M47" s="5">
        <v>14</v>
      </c>
      <c r="N47" s="5">
        <v>17</v>
      </c>
      <c r="O47" s="5">
        <v>19</v>
      </c>
      <c r="P47" s="5">
        <v>5</v>
      </c>
      <c r="Q47" s="5">
        <v>8</v>
      </c>
      <c r="R47" s="5">
        <v>7</v>
      </c>
      <c r="S47" s="5">
        <v>9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 t="s">
        <v>365</v>
      </c>
      <c r="Z47" s="5" t="s">
        <v>366</v>
      </c>
      <c r="AA47" s="5" t="s">
        <v>367</v>
      </c>
      <c r="AB47" s="5" t="s">
        <v>368</v>
      </c>
      <c r="AC47" s="5" t="s">
        <v>369</v>
      </c>
      <c r="AD47" s="5" t="s">
        <v>370</v>
      </c>
      <c r="AE47" s="5" t="s">
        <v>371</v>
      </c>
      <c r="AF47" s="5" t="s">
        <v>372</v>
      </c>
      <c r="AG47" s="6"/>
      <c r="AH47" s="6"/>
      <c r="AI47" s="6"/>
      <c r="AJ47" s="6"/>
      <c r="AK47" s="6"/>
      <c r="AL47" s="5" t="s">
        <v>433</v>
      </c>
      <c r="AM47" s="5" t="s">
        <v>542</v>
      </c>
    </row>
    <row r="48" spans="1:39">
      <c r="A48" s="4" t="s">
        <v>543</v>
      </c>
      <c r="B48" s="5" t="s">
        <v>305</v>
      </c>
      <c r="C48" s="5" t="s">
        <v>544</v>
      </c>
      <c r="D48" s="5" t="s">
        <v>362</v>
      </c>
      <c r="E48" s="5" t="s">
        <v>431</v>
      </c>
      <c r="F48" s="5" t="s">
        <v>432</v>
      </c>
      <c r="G48" s="4" t="s">
        <v>310</v>
      </c>
      <c r="H48" s="4" t="s">
        <v>358</v>
      </c>
      <c r="I48" s="4" t="s">
        <v>364</v>
      </c>
      <c r="J48" s="13">
        <v>265</v>
      </c>
      <c r="K48" s="18">
        <v>50</v>
      </c>
      <c r="L48" s="19">
        <f t="shared" si="0"/>
        <v>13250</v>
      </c>
      <c r="M48" s="5">
        <v>7</v>
      </c>
      <c r="N48" s="5">
        <v>33</v>
      </c>
      <c r="O48" s="5">
        <v>9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 t="s">
        <v>313</v>
      </c>
      <c r="Z48" s="5" t="s">
        <v>304</v>
      </c>
      <c r="AA48" s="5" t="s">
        <v>314</v>
      </c>
      <c r="AB48" s="5" t="s">
        <v>315</v>
      </c>
      <c r="AC48" s="5" t="s">
        <v>316</v>
      </c>
      <c r="AD48" s="5" t="s">
        <v>317</v>
      </c>
      <c r="AE48" s="6"/>
      <c r="AF48" s="6"/>
      <c r="AG48" s="6"/>
      <c r="AH48" s="6"/>
      <c r="AI48" s="6"/>
      <c r="AJ48" s="6"/>
      <c r="AK48" s="6"/>
      <c r="AL48" s="5" t="s">
        <v>545</v>
      </c>
      <c r="AM48" s="5" t="s">
        <v>546</v>
      </c>
    </row>
    <row r="49" spans="1:39">
      <c r="A49" s="4" t="s">
        <v>547</v>
      </c>
      <c r="B49" s="5" t="s">
        <v>548</v>
      </c>
      <c r="C49" s="5" t="s">
        <v>549</v>
      </c>
      <c r="D49" s="5" t="s">
        <v>550</v>
      </c>
      <c r="E49" s="5" t="s">
        <v>323</v>
      </c>
      <c r="F49" s="5" t="s">
        <v>324</v>
      </c>
      <c r="G49" s="4" t="s">
        <v>310</v>
      </c>
      <c r="H49" s="4" t="s">
        <v>440</v>
      </c>
      <c r="I49" s="4" t="s">
        <v>551</v>
      </c>
      <c r="J49" s="13">
        <v>168</v>
      </c>
      <c r="K49" s="18">
        <v>50</v>
      </c>
      <c r="L49" s="19">
        <f t="shared" si="0"/>
        <v>8400</v>
      </c>
      <c r="M49" s="5">
        <v>13</v>
      </c>
      <c r="N49" s="5">
        <v>11</v>
      </c>
      <c r="O49" s="5">
        <v>13</v>
      </c>
      <c r="P49" s="5">
        <v>8</v>
      </c>
      <c r="Q49" s="5">
        <v>5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 t="s">
        <v>552</v>
      </c>
      <c r="Z49" s="5" t="s">
        <v>553</v>
      </c>
      <c r="AA49" s="5" t="s">
        <v>554</v>
      </c>
      <c r="AB49" s="5" t="s">
        <v>555</v>
      </c>
      <c r="AC49" s="5" t="s">
        <v>556</v>
      </c>
      <c r="AD49" s="5" t="s">
        <v>557</v>
      </c>
      <c r="AE49" s="5" t="s">
        <v>558</v>
      </c>
      <c r="AF49" s="5" t="s">
        <v>559</v>
      </c>
      <c r="AG49" s="5" t="s">
        <v>486</v>
      </c>
      <c r="AH49" s="6"/>
      <c r="AI49" s="6"/>
      <c r="AJ49" s="6"/>
      <c r="AK49" s="6"/>
      <c r="AL49" s="5" t="s">
        <v>560</v>
      </c>
      <c r="AM49" s="5" t="s">
        <v>561</v>
      </c>
    </row>
    <row r="50" spans="1:39">
      <c r="A50" s="4" t="s">
        <v>562</v>
      </c>
      <c r="B50" s="5" t="s">
        <v>305</v>
      </c>
      <c r="C50" s="5" t="s">
        <v>563</v>
      </c>
      <c r="D50" s="5" t="s">
        <v>307</v>
      </c>
      <c r="E50" s="5" t="s">
        <v>412</v>
      </c>
      <c r="F50" s="5" t="s">
        <v>413</v>
      </c>
      <c r="G50" s="4" t="s">
        <v>310</v>
      </c>
      <c r="H50" s="4" t="s">
        <v>311</v>
      </c>
      <c r="I50" s="4" t="s">
        <v>312</v>
      </c>
      <c r="J50" s="13">
        <v>285</v>
      </c>
      <c r="K50" s="18">
        <v>50</v>
      </c>
      <c r="L50" s="19">
        <f t="shared" si="0"/>
        <v>14250</v>
      </c>
      <c r="M50" s="5">
        <v>9</v>
      </c>
      <c r="N50" s="5">
        <v>20</v>
      </c>
      <c r="O50" s="5">
        <v>15</v>
      </c>
      <c r="P50" s="5">
        <v>6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 t="s">
        <v>313</v>
      </c>
      <c r="Z50" s="5" t="s">
        <v>304</v>
      </c>
      <c r="AA50" s="5" t="s">
        <v>314</v>
      </c>
      <c r="AB50" s="5" t="s">
        <v>315</v>
      </c>
      <c r="AC50" s="5" t="s">
        <v>316</v>
      </c>
      <c r="AD50" s="5" t="s">
        <v>317</v>
      </c>
      <c r="AE50" s="6"/>
      <c r="AF50" s="6"/>
      <c r="AG50" s="6"/>
      <c r="AH50" s="6"/>
      <c r="AI50" s="6"/>
      <c r="AJ50" s="6"/>
      <c r="AK50" s="6"/>
      <c r="AL50" s="5" t="s">
        <v>564</v>
      </c>
      <c r="AM50" s="5" t="s">
        <v>565</v>
      </c>
    </row>
    <row r="51" spans="1:39">
      <c r="A51" s="4" t="s">
        <v>566</v>
      </c>
      <c r="B51" s="5" t="s">
        <v>305</v>
      </c>
      <c r="C51" s="5" t="s">
        <v>567</v>
      </c>
      <c r="D51" s="5" t="s">
        <v>307</v>
      </c>
      <c r="E51" s="5" t="s">
        <v>431</v>
      </c>
      <c r="F51" s="5" t="s">
        <v>432</v>
      </c>
      <c r="G51" s="4" t="s">
        <v>310</v>
      </c>
      <c r="H51" s="4" t="s">
        <v>311</v>
      </c>
      <c r="I51" s="4" t="s">
        <v>312</v>
      </c>
      <c r="J51" s="13">
        <v>385</v>
      </c>
      <c r="K51" s="18">
        <v>50</v>
      </c>
      <c r="L51" s="19">
        <f t="shared" si="0"/>
        <v>19250</v>
      </c>
      <c r="M51" s="5">
        <v>12</v>
      </c>
      <c r="N51" s="5">
        <v>24</v>
      </c>
      <c r="O51" s="5">
        <v>12</v>
      </c>
      <c r="P51" s="5">
        <v>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 t="s">
        <v>313</v>
      </c>
      <c r="Z51" s="5" t="s">
        <v>304</v>
      </c>
      <c r="AA51" s="5" t="s">
        <v>314</v>
      </c>
      <c r="AB51" s="5" t="s">
        <v>315</v>
      </c>
      <c r="AC51" s="5" t="s">
        <v>316</v>
      </c>
      <c r="AD51" s="5" t="s">
        <v>317</v>
      </c>
      <c r="AE51" s="6"/>
      <c r="AF51" s="6"/>
      <c r="AG51" s="6"/>
      <c r="AH51" s="6"/>
      <c r="AI51" s="6"/>
      <c r="AJ51" s="6"/>
      <c r="AK51" s="6"/>
      <c r="AL51" s="5" t="s">
        <v>568</v>
      </c>
      <c r="AM51" s="5" t="s">
        <v>307</v>
      </c>
    </row>
    <row r="52" spans="1:39">
      <c r="A52" s="4" t="s">
        <v>569</v>
      </c>
      <c r="B52" s="5" t="s">
        <v>305</v>
      </c>
      <c r="C52" s="5" t="s">
        <v>570</v>
      </c>
      <c r="D52" s="5" t="s">
        <v>439</v>
      </c>
      <c r="E52" s="5" t="s">
        <v>323</v>
      </c>
      <c r="F52" s="5" t="s">
        <v>324</v>
      </c>
      <c r="G52" s="4" t="s">
        <v>310</v>
      </c>
      <c r="H52" s="4" t="s">
        <v>440</v>
      </c>
      <c r="I52" s="4" t="s">
        <v>441</v>
      </c>
      <c r="J52" s="13">
        <v>155</v>
      </c>
      <c r="K52" s="18">
        <v>50</v>
      </c>
      <c r="L52" s="19">
        <f t="shared" si="0"/>
        <v>7750</v>
      </c>
      <c r="M52" s="5">
        <v>4</v>
      </c>
      <c r="N52" s="5">
        <v>18</v>
      </c>
      <c r="O52" s="5">
        <v>16</v>
      </c>
      <c r="P52" s="5">
        <v>12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 t="s">
        <v>313</v>
      </c>
      <c r="Z52" s="5" t="s">
        <v>304</v>
      </c>
      <c r="AA52" s="5" t="s">
        <v>314</v>
      </c>
      <c r="AB52" s="5" t="s">
        <v>315</v>
      </c>
      <c r="AC52" s="5" t="s">
        <v>316</v>
      </c>
      <c r="AD52" s="5" t="s">
        <v>317</v>
      </c>
      <c r="AE52" s="6"/>
      <c r="AF52" s="6"/>
      <c r="AG52" s="6"/>
      <c r="AH52" s="6"/>
      <c r="AI52" s="6"/>
      <c r="AJ52" s="6"/>
      <c r="AK52" s="6"/>
      <c r="AL52" s="5" t="s">
        <v>571</v>
      </c>
      <c r="AM52" s="5" t="s">
        <v>572</v>
      </c>
    </row>
    <row r="53" spans="1:39">
      <c r="A53" s="4" t="s">
        <v>573</v>
      </c>
      <c r="B53" s="5" t="s">
        <v>305</v>
      </c>
      <c r="C53" s="5" t="s">
        <v>574</v>
      </c>
      <c r="D53" s="5" t="s">
        <v>439</v>
      </c>
      <c r="E53" s="5" t="s">
        <v>575</v>
      </c>
      <c r="F53" s="5" t="s">
        <v>576</v>
      </c>
      <c r="G53" s="4" t="s">
        <v>310</v>
      </c>
      <c r="H53" s="4" t="s">
        <v>440</v>
      </c>
      <c r="I53" s="4" t="s">
        <v>441</v>
      </c>
      <c r="J53" s="13">
        <v>165</v>
      </c>
      <c r="K53" s="18">
        <v>50</v>
      </c>
      <c r="L53" s="19">
        <f t="shared" si="0"/>
        <v>8250</v>
      </c>
      <c r="M53" s="5">
        <v>6</v>
      </c>
      <c r="N53" s="5">
        <v>13</v>
      </c>
      <c r="O53" s="5">
        <v>20</v>
      </c>
      <c r="P53" s="5">
        <v>11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 t="s">
        <v>313</v>
      </c>
      <c r="Z53" s="5" t="s">
        <v>304</v>
      </c>
      <c r="AA53" s="5" t="s">
        <v>314</v>
      </c>
      <c r="AB53" s="5" t="s">
        <v>315</v>
      </c>
      <c r="AC53" s="5" t="s">
        <v>316</v>
      </c>
      <c r="AD53" s="5" t="s">
        <v>317</v>
      </c>
      <c r="AE53" s="6"/>
      <c r="AF53" s="6"/>
      <c r="AG53" s="6"/>
      <c r="AH53" s="6"/>
      <c r="AI53" s="6"/>
      <c r="AJ53" s="6"/>
      <c r="AK53" s="6"/>
      <c r="AL53" s="5" t="s">
        <v>577</v>
      </c>
      <c r="AM53" s="5" t="s">
        <v>578</v>
      </c>
    </row>
    <row r="54" spans="1:39">
      <c r="A54" s="4" t="s">
        <v>579</v>
      </c>
      <c r="B54" s="5" t="s">
        <v>305</v>
      </c>
      <c r="C54" s="5" t="s">
        <v>580</v>
      </c>
      <c r="D54" s="5" t="s">
        <v>439</v>
      </c>
      <c r="E54" s="5" t="s">
        <v>431</v>
      </c>
      <c r="F54" s="5" t="s">
        <v>432</v>
      </c>
      <c r="G54" s="4" t="s">
        <v>310</v>
      </c>
      <c r="H54" s="4" t="s">
        <v>440</v>
      </c>
      <c r="I54" s="4" t="s">
        <v>441</v>
      </c>
      <c r="J54" s="13">
        <v>225</v>
      </c>
      <c r="K54" s="18">
        <v>50</v>
      </c>
      <c r="L54" s="19">
        <f t="shared" si="0"/>
        <v>11250</v>
      </c>
      <c r="M54" s="5">
        <v>0</v>
      </c>
      <c r="N54" s="5">
        <v>22</v>
      </c>
      <c r="O54" s="5">
        <v>18</v>
      </c>
      <c r="P54" s="5">
        <v>10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 t="s">
        <v>313</v>
      </c>
      <c r="Z54" s="5" t="s">
        <v>304</v>
      </c>
      <c r="AA54" s="5" t="s">
        <v>314</v>
      </c>
      <c r="AB54" s="5" t="s">
        <v>315</v>
      </c>
      <c r="AC54" s="5" t="s">
        <v>316</v>
      </c>
      <c r="AD54" s="5" t="s">
        <v>317</v>
      </c>
      <c r="AE54" s="6"/>
      <c r="AF54" s="6"/>
      <c r="AG54" s="6"/>
      <c r="AH54" s="6"/>
      <c r="AI54" s="6"/>
      <c r="AJ54" s="6"/>
      <c r="AK54" s="6"/>
      <c r="AL54" s="5" t="s">
        <v>568</v>
      </c>
      <c r="AM54" s="5" t="s">
        <v>581</v>
      </c>
    </row>
    <row r="55" spans="1:39">
      <c r="A55" s="4" t="s">
        <v>582</v>
      </c>
      <c r="B55" s="5" t="s">
        <v>305</v>
      </c>
      <c r="C55" s="5" t="s">
        <v>485</v>
      </c>
      <c r="D55" s="5" t="s">
        <v>476</v>
      </c>
      <c r="E55" s="5" t="s">
        <v>377</v>
      </c>
      <c r="F55" s="5" t="s">
        <v>378</v>
      </c>
      <c r="G55" s="4" t="s">
        <v>310</v>
      </c>
      <c r="H55" s="4" t="s">
        <v>440</v>
      </c>
      <c r="I55" s="4" t="s">
        <v>477</v>
      </c>
      <c r="J55" s="13">
        <v>215</v>
      </c>
      <c r="K55" s="18">
        <v>50</v>
      </c>
      <c r="L55" s="19">
        <f t="shared" si="0"/>
        <v>10750</v>
      </c>
      <c r="M55" s="5">
        <v>0</v>
      </c>
      <c r="N55" s="5">
        <v>10</v>
      </c>
      <c r="O55" s="5">
        <v>16</v>
      </c>
      <c r="P55" s="5">
        <v>14</v>
      </c>
      <c r="Q55" s="5">
        <v>8</v>
      </c>
      <c r="R55" s="5">
        <v>2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 t="s">
        <v>486</v>
      </c>
      <c r="Z55" s="5" t="s">
        <v>487</v>
      </c>
      <c r="AA55" s="5" t="s">
        <v>488</v>
      </c>
      <c r="AB55" s="5" t="s">
        <v>489</v>
      </c>
      <c r="AC55" s="5" t="s">
        <v>490</v>
      </c>
      <c r="AD55" s="5" t="s">
        <v>471</v>
      </c>
      <c r="AE55" s="5" t="s">
        <v>465</v>
      </c>
      <c r="AF55" s="6"/>
      <c r="AG55" s="6"/>
      <c r="AH55" s="6"/>
      <c r="AI55" s="6"/>
      <c r="AJ55" s="6"/>
      <c r="AK55" s="6"/>
      <c r="AL55" s="5" t="s">
        <v>491</v>
      </c>
      <c r="AM55" s="5" t="s">
        <v>492</v>
      </c>
    </row>
    <row r="56" spans="1:39">
      <c r="A56" s="4" t="s">
        <v>583</v>
      </c>
      <c r="B56" s="5" t="s">
        <v>305</v>
      </c>
      <c r="C56" s="5" t="s">
        <v>584</v>
      </c>
      <c r="D56" s="5" t="s">
        <v>439</v>
      </c>
      <c r="E56" s="5" t="s">
        <v>412</v>
      </c>
      <c r="F56" s="5" t="s">
        <v>413</v>
      </c>
      <c r="G56" s="4" t="s">
        <v>310</v>
      </c>
      <c r="H56" s="4" t="s">
        <v>440</v>
      </c>
      <c r="I56" s="4" t="s">
        <v>441</v>
      </c>
      <c r="J56" s="13">
        <v>155</v>
      </c>
      <c r="K56" s="18">
        <v>51</v>
      </c>
      <c r="L56" s="19">
        <f t="shared" si="0"/>
        <v>7905</v>
      </c>
      <c r="M56" s="5">
        <v>6</v>
      </c>
      <c r="N56" s="5">
        <v>22</v>
      </c>
      <c r="O56" s="5">
        <v>15</v>
      </c>
      <c r="P56" s="5">
        <v>8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 t="s">
        <v>313</v>
      </c>
      <c r="Z56" s="5" t="s">
        <v>304</v>
      </c>
      <c r="AA56" s="5" t="s">
        <v>314</v>
      </c>
      <c r="AB56" s="5" t="s">
        <v>315</v>
      </c>
      <c r="AC56" s="5" t="s">
        <v>316</v>
      </c>
      <c r="AD56" s="5" t="s">
        <v>317</v>
      </c>
      <c r="AE56" s="6"/>
      <c r="AF56" s="6"/>
      <c r="AG56" s="6"/>
      <c r="AH56" s="6"/>
      <c r="AI56" s="6"/>
      <c r="AJ56" s="6"/>
      <c r="AK56" s="6"/>
      <c r="AL56" s="5" t="s">
        <v>331</v>
      </c>
      <c r="AM56" s="5" t="s">
        <v>585</v>
      </c>
    </row>
    <row r="57" spans="1:39">
      <c r="A57" s="4" t="s">
        <v>586</v>
      </c>
      <c r="B57" s="5" t="s">
        <v>305</v>
      </c>
      <c r="C57" s="5" t="s">
        <v>587</v>
      </c>
      <c r="D57" s="5" t="s">
        <v>439</v>
      </c>
      <c r="E57" s="5" t="s">
        <v>308</v>
      </c>
      <c r="F57" s="5" t="s">
        <v>309</v>
      </c>
      <c r="G57" s="4" t="s">
        <v>310</v>
      </c>
      <c r="H57" s="4" t="s">
        <v>440</v>
      </c>
      <c r="I57" s="4" t="s">
        <v>441</v>
      </c>
      <c r="J57" s="13">
        <v>165</v>
      </c>
      <c r="K57" s="18">
        <v>50</v>
      </c>
      <c r="L57" s="19">
        <f t="shared" si="0"/>
        <v>8250</v>
      </c>
      <c r="M57" s="5">
        <v>7</v>
      </c>
      <c r="N57" s="5">
        <v>21</v>
      </c>
      <c r="O57" s="5">
        <v>15</v>
      </c>
      <c r="P57" s="5">
        <v>7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 t="s">
        <v>313</v>
      </c>
      <c r="Z57" s="5" t="s">
        <v>304</v>
      </c>
      <c r="AA57" s="5" t="s">
        <v>314</v>
      </c>
      <c r="AB57" s="5" t="s">
        <v>315</v>
      </c>
      <c r="AC57" s="5" t="s">
        <v>316</v>
      </c>
      <c r="AD57" s="5" t="s">
        <v>317</v>
      </c>
      <c r="AE57" s="6"/>
      <c r="AF57" s="6"/>
      <c r="AG57" s="6"/>
      <c r="AH57" s="6"/>
      <c r="AI57" s="6"/>
      <c r="AJ57" s="6"/>
      <c r="AK57" s="6"/>
      <c r="AL57" s="5" t="s">
        <v>353</v>
      </c>
      <c r="AM57" s="5" t="s">
        <v>588</v>
      </c>
    </row>
    <row r="58" spans="1:39">
      <c r="A58" s="4" t="s">
        <v>589</v>
      </c>
      <c r="B58" s="5" t="s">
        <v>305</v>
      </c>
      <c r="C58" s="5" t="s">
        <v>590</v>
      </c>
      <c r="D58" s="5" t="s">
        <v>520</v>
      </c>
      <c r="E58" s="5" t="s">
        <v>323</v>
      </c>
      <c r="F58" s="5" t="s">
        <v>324</v>
      </c>
      <c r="G58" s="4" t="s">
        <v>363</v>
      </c>
      <c r="H58" s="4" t="s">
        <v>521</v>
      </c>
      <c r="I58" s="4" t="s">
        <v>522</v>
      </c>
      <c r="J58" s="13">
        <v>445</v>
      </c>
      <c r="K58" s="18">
        <v>80</v>
      </c>
      <c r="L58" s="19">
        <f t="shared" si="0"/>
        <v>35600</v>
      </c>
      <c r="M58" s="5">
        <v>0</v>
      </c>
      <c r="N58" s="5">
        <v>14</v>
      </c>
      <c r="O58" s="5">
        <v>16</v>
      </c>
      <c r="P58" s="5">
        <v>27</v>
      </c>
      <c r="Q58" s="5">
        <v>13</v>
      </c>
      <c r="R58" s="5">
        <v>10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 t="s">
        <v>365</v>
      </c>
      <c r="Z58" s="5" t="s">
        <v>366</v>
      </c>
      <c r="AA58" s="5" t="s">
        <v>367</v>
      </c>
      <c r="AB58" s="5" t="s">
        <v>368</v>
      </c>
      <c r="AC58" s="5" t="s">
        <v>369</v>
      </c>
      <c r="AD58" s="5" t="s">
        <v>370</v>
      </c>
      <c r="AE58" s="5" t="s">
        <v>371</v>
      </c>
      <c r="AF58" s="5" t="s">
        <v>372</v>
      </c>
      <c r="AG58" s="6"/>
      <c r="AH58" s="6"/>
      <c r="AI58" s="6"/>
      <c r="AJ58" s="6"/>
      <c r="AK58" s="6"/>
      <c r="AL58" s="5" t="s">
        <v>591</v>
      </c>
      <c r="AM58" s="5" t="s">
        <v>592</v>
      </c>
    </row>
    <row r="59" spans="1:39">
      <c r="A59" s="4" t="s">
        <v>593</v>
      </c>
      <c r="B59" s="5" t="s">
        <v>305</v>
      </c>
      <c r="C59" s="5" t="s">
        <v>594</v>
      </c>
      <c r="D59" s="5" t="s">
        <v>362</v>
      </c>
      <c r="E59" s="5" t="s">
        <v>351</v>
      </c>
      <c r="F59" s="5" t="s">
        <v>352</v>
      </c>
      <c r="G59" s="4" t="s">
        <v>363</v>
      </c>
      <c r="H59" s="4" t="s">
        <v>358</v>
      </c>
      <c r="I59" s="4" t="s">
        <v>364</v>
      </c>
      <c r="J59" s="13">
        <v>185</v>
      </c>
      <c r="K59" s="18">
        <v>80</v>
      </c>
      <c r="L59" s="19">
        <f t="shared" si="0"/>
        <v>14800</v>
      </c>
      <c r="M59" s="5">
        <v>0</v>
      </c>
      <c r="N59" s="5">
        <v>6</v>
      </c>
      <c r="O59" s="5">
        <v>22</v>
      </c>
      <c r="P59" s="5">
        <v>35</v>
      </c>
      <c r="Q59" s="5">
        <v>16</v>
      </c>
      <c r="R59" s="5">
        <v>1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 t="s">
        <v>365</v>
      </c>
      <c r="Z59" s="5" t="s">
        <v>366</v>
      </c>
      <c r="AA59" s="5" t="s">
        <v>367</v>
      </c>
      <c r="AB59" s="5" t="s">
        <v>368</v>
      </c>
      <c r="AC59" s="5" t="s">
        <v>369</v>
      </c>
      <c r="AD59" s="5" t="s">
        <v>370</v>
      </c>
      <c r="AE59" s="5" t="s">
        <v>371</v>
      </c>
      <c r="AF59" s="5" t="s">
        <v>372</v>
      </c>
      <c r="AG59" s="6"/>
      <c r="AH59" s="6"/>
      <c r="AI59" s="6"/>
      <c r="AJ59" s="6"/>
      <c r="AK59" s="6"/>
      <c r="AL59" s="5" t="s">
        <v>353</v>
      </c>
      <c r="AM59" s="5" t="s">
        <v>595</v>
      </c>
    </row>
    <row r="60" spans="1:39">
      <c r="A60" s="4" t="s">
        <v>596</v>
      </c>
      <c r="B60" s="5" t="s">
        <v>321</v>
      </c>
      <c r="C60" s="5" t="s">
        <v>597</v>
      </c>
      <c r="D60" s="5" t="s">
        <v>307</v>
      </c>
      <c r="E60" s="5" t="s">
        <v>323</v>
      </c>
      <c r="F60" s="5" t="s">
        <v>324</v>
      </c>
      <c r="G60" s="4" t="s">
        <v>310</v>
      </c>
      <c r="H60" s="4" t="s">
        <v>311</v>
      </c>
      <c r="I60" s="4" t="s">
        <v>312</v>
      </c>
      <c r="J60" s="13">
        <v>265</v>
      </c>
      <c r="K60" s="18">
        <v>51</v>
      </c>
      <c r="L60" s="19">
        <f t="shared" si="0"/>
        <v>13515</v>
      </c>
      <c r="M60" s="5">
        <v>8</v>
      </c>
      <c r="N60" s="5">
        <v>22</v>
      </c>
      <c r="O60" s="5">
        <v>14</v>
      </c>
      <c r="P60" s="5">
        <v>7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 t="s">
        <v>313</v>
      </c>
      <c r="Z60" s="5" t="s">
        <v>304</v>
      </c>
      <c r="AA60" s="5" t="s">
        <v>314</v>
      </c>
      <c r="AB60" s="5" t="s">
        <v>315</v>
      </c>
      <c r="AC60" s="5" t="s">
        <v>316</v>
      </c>
      <c r="AD60" s="5" t="s">
        <v>317</v>
      </c>
      <c r="AE60" s="6"/>
      <c r="AF60" s="6"/>
      <c r="AG60" s="6"/>
      <c r="AH60" s="6"/>
      <c r="AI60" s="6"/>
      <c r="AJ60" s="6"/>
      <c r="AK60" s="6"/>
      <c r="AL60" s="5" t="s">
        <v>325</v>
      </c>
      <c r="AM60" s="5" t="s">
        <v>598</v>
      </c>
    </row>
    <row r="61" spans="1:39">
      <c r="A61" s="4" t="s">
        <v>599</v>
      </c>
      <c r="B61" s="5" t="s">
        <v>305</v>
      </c>
      <c r="C61" s="5" t="s">
        <v>570</v>
      </c>
      <c r="D61" s="5" t="s">
        <v>439</v>
      </c>
      <c r="E61" s="5" t="s">
        <v>575</v>
      </c>
      <c r="F61" s="5" t="s">
        <v>576</v>
      </c>
      <c r="G61" s="4" t="s">
        <v>310</v>
      </c>
      <c r="H61" s="4" t="s">
        <v>440</v>
      </c>
      <c r="I61" s="4" t="s">
        <v>441</v>
      </c>
      <c r="J61" s="13">
        <v>155</v>
      </c>
      <c r="K61" s="18">
        <v>50</v>
      </c>
      <c r="L61" s="19">
        <f t="shared" si="0"/>
        <v>7750</v>
      </c>
      <c r="M61" s="5">
        <v>1</v>
      </c>
      <c r="N61" s="5">
        <v>20</v>
      </c>
      <c r="O61" s="5">
        <v>18</v>
      </c>
      <c r="P61" s="5">
        <v>11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 t="s">
        <v>313</v>
      </c>
      <c r="Z61" s="5" t="s">
        <v>304</v>
      </c>
      <c r="AA61" s="5" t="s">
        <v>314</v>
      </c>
      <c r="AB61" s="5" t="s">
        <v>315</v>
      </c>
      <c r="AC61" s="5" t="s">
        <v>316</v>
      </c>
      <c r="AD61" s="5" t="s">
        <v>317</v>
      </c>
      <c r="AE61" s="6"/>
      <c r="AF61" s="6"/>
      <c r="AG61" s="6"/>
      <c r="AH61" s="6"/>
      <c r="AI61" s="6"/>
      <c r="AJ61" s="6"/>
      <c r="AK61" s="6"/>
      <c r="AL61" s="5" t="s">
        <v>571</v>
      </c>
      <c r="AM61" s="5" t="s">
        <v>572</v>
      </c>
    </row>
    <row r="62" spans="1:39">
      <c r="A62" s="4" t="s">
        <v>600</v>
      </c>
      <c r="B62" s="5" t="s">
        <v>601</v>
      </c>
      <c r="C62" s="5" t="s">
        <v>602</v>
      </c>
      <c r="D62" s="5" t="s">
        <v>362</v>
      </c>
      <c r="E62" s="5" t="s">
        <v>603</v>
      </c>
      <c r="F62" s="5" t="s">
        <v>604</v>
      </c>
      <c r="G62" s="4" t="s">
        <v>363</v>
      </c>
      <c r="H62" s="4" t="s">
        <v>358</v>
      </c>
      <c r="I62" s="4" t="s">
        <v>364</v>
      </c>
      <c r="J62" s="13">
        <v>130</v>
      </c>
      <c r="K62" s="18">
        <v>81</v>
      </c>
      <c r="L62" s="19">
        <f t="shared" si="0"/>
        <v>10530</v>
      </c>
      <c r="M62" s="5">
        <v>10</v>
      </c>
      <c r="N62" s="5">
        <v>7</v>
      </c>
      <c r="O62" s="5">
        <v>16</v>
      </c>
      <c r="P62" s="5">
        <v>12</v>
      </c>
      <c r="Q62" s="5">
        <v>14</v>
      </c>
      <c r="R62" s="5">
        <v>8</v>
      </c>
      <c r="S62" s="5">
        <v>14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 t="s">
        <v>365</v>
      </c>
      <c r="Z62" s="5" t="s">
        <v>366</v>
      </c>
      <c r="AA62" s="5" t="s">
        <v>367</v>
      </c>
      <c r="AB62" s="5" t="s">
        <v>368</v>
      </c>
      <c r="AC62" s="5" t="s">
        <v>369</v>
      </c>
      <c r="AD62" s="5" t="s">
        <v>370</v>
      </c>
      <c r="AE62" s="5" t="s">
        <v>371</v>
      </c>
      <c r="AF62" s="5" t="s">
        <v>372</v>
      </c>
      <c r="AG62" s="6"/>
      <c r="AH62" s="6"/>
      <c r="AI62" s="6"/>
      <c r="AJ62" s="6"/>
      <c r="AK62" s="6"/>
      <c r="AL62" s="5" t="s">
        <v>433</v>
      </c>
      <c r="AM62" s="5" t="s">
        <v>605</v>
      </c>
    </row>
    <row r="63" spans="1:39">
      <c r="A63" s="4" t="s">
        <v>606</v>
      </c>
      <c r="B63" s="5" t="s">
        <v>305</v>
      </c>
      <c r="C63" s="5" t="s">
        <v>544</v>
      </c>
      <c r="D63" s="5" t="s">
        <v>362</v>
      </c>
      <c r="E63" s="5" t="s">
        <v>412</v>
      </c>
      <c r="F63" s="5" t="s">
        <v>413</v>
      </c>
      <c r="G63" s="4" t="s">
        <v>310</v>
      </c>
      <c r="H63" s="4" t="s">
        <v>358</v>
      </c>
      <c r="I63" s="4" t="s">
        <v>364</v>
      </c>
      <c r="J63" s="13">
        <v>265</v>
      </c>
      <c r="K63" s="18">
        <v>50</v>
      </c>
      <c r="L63" s="19">
        <f t="shared" si="0"/>
        <v>13250</v>
      </c>
      <c r="M63" s="5">
        <v>8</v>
      </c>
      <c r="N63" s="5">
        <v>30</v>
      </c>
      <c r="O63" s="5">
        <v>11</v>
      </c>
      <c r="P63" s="5">
        <v>1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 t="s">
        <v>313</v>
      </c>
      <c r="Z63" s="5" t="s">
        <v>304</v>
      </c>
      <c r="AA63" s="5" t="s">
        <v>314</v>
      </c>
      <c r="AB63" s="5" t="s">
        <v>315</v>
      </c>
      <c r="AC63" s="5" t="s">
        <v>316</v>
      </c>
      <c r="AD63" s="5" t="s">
        <v>317</v>
      </c>
      <c r="AE63" s="6"/>
      <c r="AF63" s="6"/>
      <c r="AG63" s="6"/>
      <c r="AH63" s="6"/>
      <c r="AI63" s="6"/>
      <c r="AJ63" s="6"/>
      <c r="AK63" s="6"/>
      <c r="AL63" s="5" t="s">
        <v>545</v>
      </c>
      <c r="AM63" s="5" t="s">
        <v>546</v>
      </c>
    </row>
    <row r="64" spans="1:39">
      <c r="A64" s="4" t="s">
        <v>607</v>
      </c>
      <c r="B64" s="5" t="s">
        <v>305</v>
      </c>
      <c r="C64" s="5" t="s">
        <v>608</v>
      </c>
      <c r="D64" s="5" t="s">
        <v>495</v>
      </c>
      <c r="E64" s="5" t="s">
        <v>323</v>
      </c>
      <c r="F64" s="5" t="s">
        <v>324</v>
      </c>
      <c r="G64" s="4" t="s">
        <v>310</v>
      </c>
      <c r="H64" s="4" t="s">
        <v>440</v>
      </c>
      <c r="I64" s="4" t="s">
        <v>477</v>
      </c>
      <c r="J64" s="13">
        <v>265</v>
      </c>
      <c r="K64" s="18">
        <v>50</v>
      </c>
      <c r="L64" s="19">
        <f t="shared" si="0"/>
        <v>13250</v>
      </c>
      <c r="M64" s="5">
        <v>7</v>
      </c>
      <c r="N64" s="5">
        <v>26</v>
      </c>
      <c r="O64" s="5">
        <v>12</v>
      </c>
      <c r="P64" s="5">
        <v>5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 t="s">
        <v>313</v>
      </c>
      <c r="Z64" s="5" t="s">
        <v>304</v>
      </c>
      <c r="AA64" s="5" t="s">
        <v>314</v>
      </c>
      <c r="AB64" s="5" t="s">
        <v>315</v>
      </c>
      <c r="AC64" s="5" t="s">
        <v>316</v>
      </c>
      <c r="AD64" s="5" t="s">
        <v>317</v>
      </c>
      <c r="AE64" s="6"/>
      <c r="AF64" s="6"/>
      <c r="AG64" s="6"/>
      <c r="AH64" s="6"/>
      <c r="AI64" s="6"/>
      <c r="AJ64" s="6"/>
      <c r="AK64" s="6"/>
      <c r="AL64" s="5" t="s">
        <v>609</v>
      </c>
      <c r="AM64" s="5" t="s">
        <v>610</v>
      </c>
    </row>
    <row r="65" spans="1:39">
      <c r="A65" s="4" t="s">
        <v>611</v>
      </c>
      <c r="B65" s="5" t="s">
        <v>305</v>
      </c>
      <c r="C65" s="5" t="s">
        <v>612</v>
      </c>
      <c r="D65" s="5" t="s">
        <v>357</v>
      </c>
      <c r="E65" s="5" t="s">
        <v>382</v>
      </c>
      <c r="F65" s="5" t="s">
        <v>383</v>
      </c>
      <c r="G65" s="4" t="s">
        <v>310</v>
      </c>
      <c r="H65" s="4" t="s">
        <v>358</v>
      </c>
      <c r="I65" s="4" t="s">
        <v>357</v>
      </c>
      <c r="J65" s="13">
        <v>165</v>
      </c>
      <c r="K65" s="18">
        <v>50</v>
      </c>
      <c r="L65" s="19">
        <f t="shared" si="0"/>
        <v>8250</v>
      </c>
      <c r="M65" s="5">
        <v>12</v>
      </c>
      <c r="N65" s="5">
        <v>24</v>
      </c>
      <c r="O65" s="5">
        <v>12</v>
      </c>
      <c r="P65" s="5">
        <v>2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 t="s">
        <v>313</v>
      </c>
      <c r="Z65" s="5" t="s">
        <v>304</v>
      </c>
      <c r="AA65" s="5" t="s">
        <v>314</v>
      </c>
      <c r="AB65" s="5" t="s">
        <v>315</v>
      </c>
      <c r="AC65" s="5" t="s">
        <v>316</v>
      </c>
      <c r="AD65" s="5" t="s">
        <v>317</v>
      </c>
      <c r="AE65" s="6"/>
      <c r="AF65" s="6"/>
      <c r="AG65" s="6"/>
      <c r="AH65" s="6"/>
      <c r="AI65" s="6"/>
      <c r="AJ65" s="6"/>
      <c r="AK65" s="6"/>
      <c r="AL65" s="5" t="s">
        <v>331</v>
      </c>
      <c r="AM65" s="5" t="s">
        <v>613</v>
      </c>
    </row>
    <row r="66" spans="1:39">
      <c r="A66" s="4" t="s">
        <v>614</v>
      </c>
      <c r="B66" s="5" t="s">
        <v>321</v>
      </c>
      <c r="C66" s="5" t="s">
        <v>615</v>
      </c>
      <c r="D66" s="5" t="s">
        <v>307</v>
      </c>
      <c r="E66" s="5" t="s">
        <v>616</v>
      </c>
      <c r="F66" s="5" t="s">
        <v>617</v>
      </c>
      <c r="G66" s="4" t="s">
        <v>310</v>
      </c>
      <c r="H66" s="4" t="s">
        <v>311</v>
      </c>
      <c r="I66" s="4" t="s">
        <v>312</v>
      </c>
      <c r="J66" s="13">
        <v>245</v>
      </c>
      <c r="K66" s="18">
        <v>51</v>
      </c>
      <c r="L66" s="19">
        <f t="shared" si="0"/>
        <v>12495</v>
      </c>
      <c r="M66" s="5">
        <v>5</v>
      </c>
      <c r="N66" s="5">
        <v>23</v>
      </c>
      <c r="O66" s="5">
        <v>16</v>
      </c>
      <c r="P66" s="5">
        <v>7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 t="s">
        <v>313</v>
      </c>
      <c r="Z66" s="5" t="s">
        <v>304</v>
      </c>
      <c r="AA66" s="5" t="s">
        <v>314</v>
      </c>
      <c r="AB66" s="5" t="s">
        <v>315</v>
      </c>
      <c r="AC66" s="5" t="s">
        <v>316</v>
      </c>
      <c r="AD66" s="5" t="s">
        <v>317</v>
      </c>
      <c r="AE66" s="6"/>
      <c r="AF66" s="6"/>
      <c r="AG66" s="6"/>
      <c r="AH66" s="6"/>
      <c r="AI66" s="6"/>
      <c r="AJ66" s="6"/>
      <c r="AK66" s="6"/>
      <c r="AL66" s="5" t="s">
        <v>331</v>
      </c>
      <c r="AM66" s="5" t="s">
        <v>618</v>
      </c>
    </row>
    <row r="67" spans="1:39">
      <c r="A67" s="4" t="s">
        <v>619</v>
      </c>
      <c r="B67" s="5" t="s">
        <v>305</v>
      </c>
      <c r="C67" s="5" t="s">
        <v>620</v>
      </c>
      <c r="D67" s="5" t="s">
        <v>621</v>
      </c>
      <c r="E67" s="5" t="s">
        <v>323</v>
      </c>
      <c r="F67" s="5" t="s">
        <v>324</v>
      </c>
      <c r="G67" s="4" t="s">
        <v>310</v>
      </c>
      <c r="H67" s="4" t="s">
        <v>463</v>
      </c>
      <c r="I67" s="4" t="s">
        <v>622</v>
      </c>
      <c r="J67" s="13">
        <v>395</v>
      </c>
      <c r="K67" s="18">
        <v>71</v>
      </c>
      <c r="L67" s="19">
        <f t="shared" ref="L67:L130" si="1">+J67*K67</f>
        <v>28045</v>
      </c>
      <c r="M67" s="5">
        <v>0</v>
      </c>
      <c r="N67" s="5">
        <v>13</v>
      </c>
      <c r="O67" s="5">
        <v>24</v>
      </c>
      <c r="P67" s="5">
        <v>19</v>
      </c>
      <c r="Q67" s="5">
        <v>12</v>
      </c>
      <c r="R67" s="5">
        <v>3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 t="s">
        <v>486</v>
      </c>
      <c r="Z67" s="5" t="s">
        <v>487</v>
      </c>
      <c r="AA67" s="5" t="s">
        <v>488</v>
      </c>
      <c r="AB67" s="5" t="s">
        <v>489</v>
      </c>
      <c r="AC67" s="5" t="s">
        <v>490</v>
      </c>
      <c r="AD67" s="5" t="s">
        <v>471</v>
      </c>
      <c r="AE67" s="5" t="s">
        <v>465</v>
      </c>
      <c r="AF67" s="6"/>
      <c r="AG67" s="6"/>
      <c r="AH67" s="6"/>
      <c r="AI67" s="6"/>
      <c r="AJ67" s="6"/>
      <c r="AK67" s="6"/>
      <c r="AL67" s="5" t="s">
        <v>623</v>
      </c>
      <c r="AM67" s="5" t="s">
        <v>624</v>
      </c>
    </row>
    <row r="68" spans="1:39">
      <c r="A68" s="4" t="s">
        <v>625</v>
      </c>
      <c r="B68" s="5" t="s">
        <v>305</v>
      </c>
      <c r="C68" s="5" t="s">
        <v>626</v>
      </c>
      <c r="D68" s="5" t="s">
        <v>476</v>
      </c>
      <c r="E68" s="5" t="s">
        <v>323</v>
      </c>
      <c r="F68" s="5" t="s">
        <v>324</v>
      </c>
      <c r="G68" s="4" t="s">
        <v>363</v>
      </c>
      <c r="H68" s="4" t="s">
        <v>440</v>
      </c>
      <c r="I68" s="4" t="s">
        <v>477</v>
      </c>
      <c r="J68" s="13">
        <v>245</v>
      </c>
      <c r="K68" s="18">
        <v>80</v>
      </c>
      <c r="L68" s="19">
        <f t="shared" si="1"/>
        <v>19600</v>
      </c>
      <c r="M68" s="5">
        <v>11</v>
      </c>
      <c r="N68" s="5">
        <v>24</v>
      </c>
      <c r="O68" s="5">
        <v>25</v>
      </c>
      <c r="P68" s="5">
        <v>14</v>
      </c>
      <c r="Q68" s="5">
        <v>5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 t="s">
        <v>465</v>
      </c>
      <c r="Z68" s="5" t="s">
        <v>466</v>
      </c>
      <c r="AA68" s="5" t="s">
        <v>467</v>
      </c>
      <c r="AB68" s="5" t="s">
        <v>468</v>
      </c>
      <c r="AC68" s="5" t="s">
        <v>469</v>
      </c>
      <c r="AD68" s="5" t="s">
        <v>470</v>
      </c>
      <c r="AE68" s="5" t="s">
        <v>471</v>
      </c>
      <c r="AF68" s="6"/>
      <c r="AG68" s="6"/>
      <c r="AH68" s="6"/>
      <c r="AI68" s="6"/>
      <c r="AJ68" s="6"/>
      <c r="AK68" s="6"/>
      <c r="AL68" s="5" t="s">
        <v>627</v>
      </c>
      <c r="AM68" s="5" t="s">
        <v>628</v>
      </c>
    </row>
    <row r="69" spans="1:39">
      <c r="A69" s="4" t="s">
        <v>629</v>
      </c>
      <c r="B69" s="5" t="s">
        <v>305</v>
      </c>
      <c r="C69" s="5" t="s">
        <v>630</v>
      </c>
      <c r="D69" s="5" t="s">
        <v>362</v>
      </c>
      <c r="E69" s="5" t="s">
        <v>308</v>
      </c>
      <c r="F69" s="5" t="s">
        <v>309</v>
      </c>
      <c r="G69" s="4" t="s">
        <v>363</v>
      </c>
      <c r="H69" s="4" t="s">
        <v>358</v>
      </c>
      <c r="I69" s="4" t="s">
        <v>364</v>
      </c>
      <c r="J69" s="13">
        <v>185</v>
      </c>
      <c r="K69" s="18">
        <v>80</v>
      </c>
      <c r="L69" s="19">
        <f t="shared" si="1"/>
        <v>14800</v>
      </c>
      <c r="M69" s="5">
        <v>0</v>
      </c>
      <c r="N69" s="5">
        <v>3</v>
      </c>
      <c r="O69" s="5">
        <v>23</v>
      </c>
      <c r="P69" s="5">
        <v>34</v>
      </c>
      <c r="Q69" s="5">
        <v>19</v>
      </c>
      <c r="R69" s="5">
        <v>1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 t="s">
        <v>365</v>
      </c>
      <c r="Z69" s="5" t="s">
        <v>366</v>
      </c>
      <c r="AA69" s="5" t="s">
        <v>367</v>
      </c>
      <c r="AB69" s="5" t="s">
        <v>368</v>
      </c>
      <c r="AC69" s="5" t="s">
        <v>369</v>
      </c>
      <c r="AD69" s="5" t="s">
        <v>370</v>
      </c>
      <c r="AE69" s="5" t="s">
        <v>371</v>
      </c>
      <c r="AF69" s="5" t="s">
        <v>372</v>
      </c>
      <c r="AG69" s="6"/>
      <c r="AH69" s="6"/>
      <c r="AI69" s="6"/>
      <c r="AJ69" s="6"/>
      <c r="AK69" s="6"/>
      <c r="AL69" s="5" t="s">
        <v>353</v>
      </c>
      <c r="AM69" s="5" t="s">
        <v>631</v>
      </c>
    </row>
    <row r="70" spans="1:39">
      <c r="A70" s="4" t="s">
        <v>632</v>
      </c>
      <c r="B70" s="5" t="s">
        <v>305</v>
      </c>
      <c r="C70" s="5" t="s">
        <v>633</v>
      </c>
      <c r="D70" s="5" t="s">
        <v>520</v>
      </c>
      <c r="E70" s="5" t="s">
        <v>382</v>
      </c>
      <c r="F70" s="5" t="s">
        <v>383</v>
      </c>
      <c r="G70" s="4" t="s">
        <v>310</v>
      </c>
      <c r="H70" s="4" t="s">
        <v>521</v>
      </c>
      <c r="I70" s="4" t="s">
        <v>522</v>
      </c>
      <c r="J70" s="13">
        <v>295</v>
      </c>
      <c r="K70" s="18">
        <v>79</v>
      </c>
      <c r="L70" s="19">
        <f t="shared" si="1"/>
        <v>23305</v>
      </c>
      <c r="M70" s="5">
        <v>0</v>
      </c>
      <c r="N70" s="5">
        <v>51</v>
      </c>
      <c r="O70" s="5">
        <v>21</v>
      </c>
      <c r="P70" s="5">
        <v>7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 t="s">
        <v>313</v>
      </c>
      <c r="Z70" s="5" t="s">
        <v>304</v>
      </c>
      <c r="AA70" s="5" t="s">
        <v>314</v>
      </c>
      <c r="AB70" s="5" t="s">
        <v>315</v>
      </c>
      <c r="AC70" s="5" t="s">
        <v>316</v>
      </c>
      <c r="AD70" s="5" t="s">
        <v>317</v>
      </c>
      <c r="AE70" s="6"/>
      <c r="AF70" s="6"/>
      <c r="AG70" s="6"/>
      <c r="AH70" s="6"/>
      <c r="AI70" s="6"/>
      <c r="AJ70" s="6"/>
      <c r="AK70" s="6"/>
      <c r="AL70" s="5" t="s">
        <v>523</v>
      </c>
      <c r="AM70" s="5" t="s">
        <v>634</v>
      </c>
    </row>
    <row r="71" spans="1:39">
      <c r="A71" s="4" t="s">
        <v>635</v>
      </c>
      <c r="B71" s="5" t="s">
        <v>305</v>
      </c>
      <c r="C71" s="5" t="s">
        <v>636</v>
      </c>
      <c r="D71" s="5" t="s">
        <v>520</v>
      </c>
      <c r="E71" s="5" t="s">
        <v>637</v>
      </c>
      <c r="F71" s="5" t="s">
        <v>638</v>
      </c>
      <c r="G71" s="4" t="s">
        <v>363</v>
      </c>
      <c r="H71" s="4" t="s">
        <v>521</v>
      </c>
      <c r="I71" s="4" t="s">
        <v>522</v>
      </c>
      <c r="J71" s="13">
        <v>425</v>
      </c>
      <c r="K71" s="18">
        <v>80</v>
      </c>
      <c r="L71" s="19">
        <f t="shared" si="1"/>
        <v>34000</v>
      </c>
      <c r="M71" s="5">
        <v>0</v>
      </c>
      <c r="N71" s="5">
        <v>0</v>
      </c>
      <c r="O71" s="5">
        <v>24</v>
      </c>
      <c r="P71" s="5">
        <v>26</v>
      </c>
      <c r="Q71" s="5">
        <v>25</v>
      </c>
      <c r="R71" s="5">
        <v>5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 t="s">
        <v>365</v>
      </c>
      <c r="Z71" s="5" t="s">
        <v>366</v>
      </c>
      <c r="AA71" s="5" t="s">
        <v>367</v>
      </c>
      <c r="AB71" s="5" t="s">
        <v>368</v>
      </c>
      <c r="AC71" s="5" t="s">
        <v>369</v>
      </c>
      <c r="AD71" s="5" t="s">
        <v>370</v>
      </c>
      <c r="AE71" s="5" t="s">
        <v>371</v>
      </c>
      <c r="AF71" s="5" t="s">
        <v>372</v>
      </c>
      <c r="AG71" s="6"/>
      <c r="AH71" s="6"/>
      <c r="AI71" s="6"/>
      <c r="AJ71" s="6"/>
      <c r="AK71" s="6"/>
      <c r="AL71" s="5" t="s">
        <v>639</v>
      </c>
      <c r="AM71" s="5" t="s">
        <v>640</v>
      </c>
    </row>
    <row r="72" spans="1:39">
      <c r="A72" s="4" t="s">
        <v>641</v>
      </c>
      <c r="B72" s="5" t="s">
        <v>305</v>
      </c>
      <c r="C72" s="5" t="s">
        <v>642</v>
      </c>
      <c r="D72" s="5" t="s">
        <v>476</v>
      </c>
      <c r="E72" s="5" t="s">
        <v>643</v>
      </c>
      <c r="F72" s="5" t="s">
        <v>644</v>
      </c>
      <c r="G72" s="4" t="s">
        <v>363</v>
      </c>
      <c r="H72" s="4" t="s">
        <v>440</v>
      </c>
      <c r="I72" s="4" t="s">
        <v>477</v>
      </c>
      <c r="J72" s="13">
        <v>235</v>
      </c>
      <c r="K72" s="18">
        <v>82</v>
      </c>
      <c r="L72" s="19">
        <f t="shared" si="1"/>
        <v>19270</v>
      </c>
      <c r="M72" s="5">
        <v>11</v>
      </c>
      <c r="N72" s="5">
        <v>24</v>
      </c>
      <c r="O72" s="5">
        <v>25</v>
      </c>
      <c r="P72" s="5">
        <v>14</v>
      </c>
      <c r="Q72" s="5">
        <v>6</v>
      </c>
      <c r="R72" s="5">
        <v>2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 t="s">
        <v>465</v>
      </c>
      <c r="Z72" s="5" t="s">
        <v>466</v>
      </c>
      <c r="AA72" s="5" t="s">
        <v>467</v>
      </c>
      <c r="AB72" s="5" t="s">
        <v>468</v>
      </c>
      <c r="AC72" s="5" t="s">
        <v>469</v>
      </c>
      <c r="AD72" s="5" t="s">
        <v>470</v>
      </c>
      <c r="AE72" s="5" t="s">
        <v>471</v>
      </c>
      <c r="AF72" s="6"/>
      <c r="AG72" s="6"/>
      <c r="AH72" s="6"/>
      <c r="AI72" s="6"/>
      <c r="AJ72" s="6"/>
      <c r="AK72" s="6"/>
      <c r="AL72" s="5" t="s">
        <v>645</v>
      </c>
      <c r="AM72" s="5" t="s">
        <v>646</v>
      </c>
    </row>
    <row r="73" spans="1:39">
      <c r="A73" s="4" t="s">
        <v>647</v>
      </c>
      <c r="B73" s="5" t="s">
        <v>305</v>
      </c>
      <c r="C73" s="5" t="s">
        <v>648</v>
      </c>
      <c r="D73" s="5" t="s">
        <v>462</v>
      </c>
      <c r="E73" s="5" t="s">
        <v>643</v>
      </c>
      <c r="F73" s="5" t="s">
        <v>644</v>
      </c>
      <c r="G73" s="4" t="s">
        <v>363</v>
      </c>
      <c r="H73" s="4" t="s">
        <v>463</v>
      </c>
      <c r="I73" s="4" t="s">
        <v>464</v>
      </c>
      <c r="J73" s="13">
        <v>445</v>
      </c>
      <c r="K73" s="18">
        <v>80</v>
      </c>
      <c r="L73" s="19">
        <f t="shared" si="1"/>
        <v>35600</v>
      </c>
      <c r="M73" s="5">
        <v>7</v>
      </c>
      <c r="N73" s="5">
        <v>19</v>
      </c>
      <c r="O73" s="5">
        <v>25</v>
      </c>
      <c r="P73" s="5">
        <v>17</v>
      </c>
      <c r="Q73" s="5">
        <v>11</v>
      </c>
      <c r="R73" s="5">
        <v>1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 t="s">
        <v>465</v>
      </c>
      <c r="Z73" s="5" t="s">
        <v>466</v>
      </c>
      <c r="AA73" s="5" t="s">
        <v>467</v>
      </c>
      <c r="AB73" s="5" t="s">
        <v>468</v>
      </c>
      <c r="AC73" s="5" t="s">
        <v>469</v>
      </c>
      <c r="AD73" s="5" t="s">
        <v>470</v>
      </c>
      <c r="AE73" s="5" t="s">
        <v>471</v>
      </c>
      <c r="AF73" s="6"/>
      <c r="AG73" s="6"/>
      <c r="AH73" s="6"/>
      <c r="AI73" s="6"/>
      <c r="AJ73" s="6"/>
      <c r="AK73" s="6"/>
      <c r="AL73" s="5" t="s">
        <v>649</v>
      </c>
      <c r="AM73" s="5" t="s">
        <v>650</v>
      </c>
    </row>
    <row r="74" spans="1:39">
      <c r="A74" s="4" t="s">
        <v>651</v>
      </c>
      <c r="B74" s="5" t="s">
        <v>305</v>
      </c>
      <c r="C74" s="5" t="s">
        <v>652</v>
      </c>
      <c r="D74" s="5" t="s">
        <v>439</v>
      </c>
      <c r="E74" s="5" t="s">
        <v>323</v>
      </c>
      <c r="F74" s="5" t="s">
        <v>324</v>
      </c>
      <c r="G74" s="4" t="s">
        <v>310</v>
      </c>
      <c r="H74" s="4" t="s">
        <v>440</v>
      </c>
      <c r="I74" s="4" t="s">
        <v>441</v>
      </c>
      <c r="J74" s="13">
        <v>395</v>
      </c>
      <c r="K74" s="18">
        <v>49</v>
      </c>
      <c r="L74" s="19">
        <f t="shared" si="1"/>
        <v>19355</v>
      </c>
      <c r="M74" s="5">
        <v>2</v>
      </c>
      <c r="N74" s="5">
        <v>22</v>
      </c>
      <c r="O74" s="5">
        <v>16</v>
      </c>
      <c r="P74" s="5">
        <v>9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 t="s">
        <v>313</v>
      </c>
      <c r="Z74" s="5" t="s">
        <v>304</v>
      </c>
      <c r="AA74" s="5" t="s">
        <v>314</v>
      </c>
      <c r="AB74" s="5" t="s">
        <v>315</v>
      </c>
      <c r="AC74" s="5" t="s">
        <v>316</v>
      </c>
      <c r="AD74" s="5" t="s">
        <v>317</v>
      </c>
      <c r="AE74" s="6"/>
      <c r="AF74" s="6"/>
      <c r="AG74" s="6"/>
      <c r="AH74" s="6"/>
      <c r="AI74" s="6"/>
      <c r="AJ74" s="6"/>
      <c r="AK74" s="6"/>
      <c r="AL74" s="5" t="s">
        <v>653</v>
      </c>
      <c r="AM74" s="5" t="s">
        <v>654</v>
      </c>
    </row>
    <row r="75" spans="1:39">
      <c r="A75" s="4" t="s">
        <v>655</v>
      </c>
      <c r="B75" s="5" t="s">
        <v>305</v>
      </c>
      <c r="C75" s="5" t="s">
        <v>656</v>
      </c>
      <c r="D75" s="5" t="s">
        <v>439</v>
      </c>
      <c r="E75" s="5" t="s">
        <v>323</v>
      </c>
      <c r="F75" s="5" t="s">
        <v>324</v>
      </c>
      <c r="G75" s="4" t="s">
        <v>310</v>
      </c>
      <c r="H75" s="4" t="s">
        <v>440</v>
      </c>
      <c r="I75" s="4" t="s">
        <v>441</v>
      </c>
      <c r="J75" s="13">
        <v>265</v>
      </c>
      <c r="K75" s="18">
        <v>49</v>
      </c>
      <c r="L75" s="19">
        <f t="shared" si="1"/>
        <v>12985</v>
      </c>
      <c r="M75" s="5">
        <v>5</v>
      </c>
      <c r="N75" s="5">
        <v>23</v>
      </c>
      <c r="O75" s="5">
        <v>16</v>
      </c>
      <c r="P75" s="5">
        <v>5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 t="s">
        <v>313</v>
      </c>
      <c r="Z75" s="5" t="s">
        <v>304</v>
      </c>
      <c r="AA75" s="5" t="s">
        <v>314</v>
      </c>
      <c r="AB75" s="5" t="s">
        <v>315</v>
      </c>
      <c r="AC75" s="5" t="s">
        <v>316</v>
      </c>
      <c r="AD75" s="5" t="s">
        <v>317</v>
      </c>
      <c r="AE75" s="6"/>
      <c r="AF75" s="6"/>
      <c r="AG75" s="6"/>
      <c r="AH75" s="6"/>
      <c r="AI75" s="6"/>
      <c r="AJ75" s="6"/>
      <c r="AK75" s="6"/>
      <c r="AL75" s="5" t="s">
        <v>657</v>
      </c>
      <c r="AM75" s="5" t="s">
        <v>581</v>
      </c>
    </row>
    <row r="76" spans="1:39">
      <c r="A76" s="4" t="s">
        <v>658</v>
      </c>
      <c r="B76" s="5" t="s">
        <v>305</v>
      </c>
      <c r="C76" s="5" t="s">
        <v>659</v>
      </c>
      <c r="D76" s="5" t="s">
        <v>660</v>
      </c>
      <c r="E76" s="5" t="s">
        <v>329</v>
      </c>
      <c r="F76" s="5" t="s">
        <v>330</v>
      </c>
      <c r="G76" s="4" t="s">
        <v>310</v>
      </c>
      <c r="H76" s="4" t="s">
        <v>456</v>
      </c>
      <c r="I76" s="4" t="s">
        <v>661</v>
      </c>
      <c r="J76" s="13">
        <v>85</v>
      </c>
      <c r="K76" s="18">
        <v>49</v>
      </c>
      <c r="L76" s="19">
        <f t="shared" si="1"/>
        <v>4165</v>
      </c>
      <c r="M76" s="5">
        <v>0</v>
      </c>
      <c r="N76" s="5">
        <v>31</v>
      </c>
      <c r="O76" s="5">
        <v>14</v>
      </c>
      <c r="P76" s="5">
        <v>4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 t="s">
        <v>313</v>
      </c>
      <c r="Z76" s="5" t="s">
        <v>304</v>
      </c>
      <c r="AA76" s="5" t="s">
        <v>314</v>
      </c>
      <c r="AB76" s="5" t="s">
        <v>315</v>
      </c>
      <c r="AC76" s="5" t="s">
        <v>316</v>
      </c>
      <c r="AD76" s="5" t="s">
        <v>317</v>
      </c>
      <c r="AE76" s="6"/>
      <c r="AF76" s="6"/>
      <c r="AG76" s="6"/>
      <c r="AH76" s="6"/>
      <c r="AI76" s="6"/>
      <c r="AJ76" s="6"/>
      <c r="AK76" s="6"/>
      <c r="AL76" s="5" t="s">
        <v>662</v>
      </c>
      <c r="AM76" s="5" t="s">
        <v>663</v>
      </c>
    </row>
    <row r="77" spans="1:39">
      <c r="A77" s="4" t="s">
        <v>664</v>
      </c>
      <c r="B77" s="5" t="s">
        <v>305</v>
      </c>
      <c r="C77" s="5" t="s">
        <v>665</v>
      </c>
      <c r="D77" s="5" t="s">
        <v>307</v>
      </c>
      <c r="E77" s="5" t="s">
        <v>666</v>
      </c>
      <c r="F77" s="5" t="s">
        <v>667</v>
      </c>
      <c r="G77" s="4" t="s">
        <v>310</v>
      </c>
      <c r="H77" s="4" t="s">
        <v>311</v>
      </c>
      <c r="I77" s="4" t="s">
        <v>312</v>
      </c>
      <c r="J77" s="13">
        <v>225</v>
      </c>
      <c r="K77" s="18">
        <v>50</v>
      </c>
      <c r="L77" s="19">
        <f t="shared" si="1"/>
        <v>11250</v>
      </c>
      <c r="M77" s="5">
        <v>9</v>
      </c>
      <c r="N77" s="5">
        <v>21</v>
      </c>
      <c r="O77" s="5">
        <v>12</v>
      </c>
      <c r="P77" s="5">
        <v>8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 t="s">
        <v>313</v>
      </c>
      <c r="Z77" s="5" t="s">
        <v>304</v>
      </c>
      <c r="AA77" s="5" t="s">
        <v>314</v>
      </c>
      <c r="AB77" s="5" t="s">
        <v>315</v>
      </c>
      <c r="AC77" s="5" t="s">
        <v>316</v>
      </c>
      <c r="AD77" s="5" t="s">
        <v>317</v>
      </c>
      <c r="AE77" s="6"/>
      <c r="AF77" s="6"/>
      <c r="AG77" s="6"/>
      <c r="AH77" s="6"/>
      <c r="AI77" s="6"/>
      <c r="AJ77" s="6"/>
      <c r="AK77" s="6"/>
      <c r="AL77" s="5" t="s">
        <v>668</v>
      </c>
      <c r="AM77" s="5" t="s">
        <v>398</v>
      </c>
    </row>
    <row r="78" spans="1:39">
      <c r="A78" s="4" t="s">
        <v>669</v>
      </c>
      <c r="B78" s="5" t="s">
        <v>305</v>
      </c>
      <c r="C78" s="5" t="s">
        <v>670</v>
      </c>
      <c r="D78" s="5" t="s">
        <v>520</v>
      </c>
      <c r="E78" s="5" t="s">
        <v>637</v>
      </c>
      <c r="F78" s="5" t="s">
        <v>638</v>
      </c>
      <c r="G78" s="4" t="s">
        <v>310</v>
      </c>
      <c r="H78" s="4" t="s">
        <v>521</v>
      </c>
      <c r="I78" s="4" t="s">
        <v>522</v>
      </c>
      <c r="J78" s="13">
        <v>395</v>
      </c>
      <c r="K78" s="18">
        <v>79</v>
      </c>
      <c r="L78" s="19">
        <f t="shared" si="1"/>
        <v>31205</v>
      </c>
      <c r="M78" s="5">
        <v>11</v>
      </c>
      <c r="N78" s="5">
        <v>43</v>
      </c>
      <c r="O78" s="5">
        <v>19</v>
      </c>
      <c r="P78" s="5">
        <v>6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 t="s">
        <v>313</v>
      </c>
      <c r="Z78" s="5" t="s">
        <v>304</v>
      </c>
      <c r="AA78" s="5" t="s">
        <v>314</v>
      </c>
      <c r="AB78" s="5" t="s">
        <v>315</v>
      </c>
      <c r="AC78" s="5" t="s">
        <v>316</v>
      </c>
      <c r="AD78" s="5" t="s">
        <v>317</v>
      </c>
      <c r="AE78" s="6"/>
      <c r="AF78" s="6"/>
      <c r="AG78" s="6"/>
      <c r="AH78" s="6"/>
      <c r="AI78" s="6"/>
      <c r="AJ78" s="6"/>
      <c r="AK78" s="6"/>
      <c r="AL78" s="5" t="s">
        <v>639</v>
      </c>
      <c r="AM78" s="5" t="s">
        <v>671</v>
      </c>
    </row>
    <row r="79" spans="1:39">
      <c r="A79" s="4" t="s">
        <v>672</v>
      </c>
      <c r="B79" s="5" t="s">
        <v>305</v>
      </c>
      <c r="C79" s="5" t="s">
        <v>584</v>
      </c>
      <c r="D79" s="5" t="s">
        <v>439</v>
      </c>
      <c r="E79" s="5" t="s">
        <v>308</v>
      </c>
      <c r="F79" s="5" t="s">
        <v>309</v>
      </c>
      <c r="G79" s="4" t="s">
        <v>310</v>
      </c>
      <c r="H79" s="4" t="s">
        <v>440</v>
      </c>
      <c r="I79" s="4" t="s">
        <v>441</v>
      </c>
      <c r="J79" s="13">
        <v>155</v>
      </c>
      <c r="K79" s="18">
        <v>50</v>
      </c>
      <c r="L79" s="19">
        <f t="shared" si="1"/>
        <v>7750</v>
      </c>
      <c r="M79" s="5">
        <v>7</v>
      </c>
      <c r="N79" s="5">
        <v>25</v>
      </c>
      <c r="O79" s="5">
        <v>13</v>
      </c>
      <c r="P79" s="5">
        <v>5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 t="s">
        <v>313</v>
      </c>
      <c r="Z79" s="5" t="s">
        <v>304</v>
      </c>
      <c r="AA79" s="5" t="s">
        <v>314</v>
      </c>
      <c r="AB79" s="5" t="s">
        <v>315</v>
      </c>
      <c r="AC79" s="5" t="s">
        <v>316</v>
      </c>
      <c r="AD79" s="5" t="s">
        <v>317</v>
      </c>
      <c r="AE79" s="6"/>
      <c r="AF79" s="6"/>
      <c r="AG79" s="6"/>
      <c r="AH79" s="6"/>
      <c r="AI79" s="6"/>
      <c r="AJ79" s="6"/>
      <c r="AK79" s="6"/>
      <c r="AL79" s="5" t="s">
        <v>331</v>
      </c>
      <c r="AM79" s="5" t="s">
        <v>585</v>
      </c>
    </row>
    <row r="80" spans="1:39">
      <c r="A80" s="4" t="s">
        <v>673</v>
      </c>
      <c r="B80" s="5" t="s">
        <v>305</v>
      </c>
      <c r="C80" s="5" t="s">
        <v>674</v>
      </c>
      <c r="D80" s="5" t="s">
        <v>362</v>
      </c>
      <c r="E80" s="5" t="s">
        <v>308</v>
      </c>
      <c r="F80" s="5" t="s">
        <v>309</v>
      </c>
      <c r="G80" s="4" t="s">
        <v>363</v>
      </c>
      <c r="H80" s="4" t="s">
        <v>358</v>
      </c>
      <c r="I80" s="4" t="s">
        <v>364</v>
      </c>
      <c r="J80" s="13">
        <v>185</v>
      </c>
      <c r="K80" s="18">
        <v>80</v>
      </c>
      <c r="L80" s="19">
        <f t="shared" si="1"/>
        <v>14800</v>
      </c>
      <c r="M80" s="5">
        <v>0</v>
      </c>
      <c r="N80" s="5">
        <v>2</v>
      </c>
      <c r="O80" s="5">
        <v>22</v>
      </c>
      <c r="P80" s="5">
        <v>39</v>
      </c>
      <c r="Q80" s="5">
        <v>16</v>
      </c>
      <c r="R80" s="5">
        <v>1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 t="s">
        <v>365</v>
      </c>
      <c r="Z80" s="5" t="s">
        <v>366</v>
      </c>
      <c r="AA80" s="5" t="s">
        <v>367</v>
      </c>
      <c r="AB80" s="5" t="s">
        <v>368</v>
      </c>
      <c r="AC80" s="5" t="s">
        <v>369</v>
      </c>
      <c r="AD80" s="5" t="s">
        <v>370</v>
      </c>
      <c r="AE80" s="5" t="s">
        <v>371</v>
      </c>
      <c r="AF80" s="5" t="s">
        <v>372</v>
      </c>
      <c r="AG80" s="6"/>
      <c r="AH80" s="6"/>
      <c r="AI80" s="6"/>
      <c r="AJ80" s="6"/>
      <c r="AK80" s="6"/>
      <c r="AL80" s="5" t="s">
        <v>353</v>
      </c>
      <c r="AM80" s="5" t="s">
        <v>675</v>
      </c>
    </row>
    <row r="81" spans="1:39">
      <c r="A81" s="4" t="s">
        <v>676</v>
      </c>
      <c r="B81" s="5" t="s">
        <v>305</v>
      </c>
      <c r="C81" s="5" t="s">
        <v>677</v>
      </c>
      <c r="D81" s="5" t="s">
        <v>678</v>
      </c>
      <c r="E81" s="5" t="s">
        <v>329</v>
      </c>
      <c r="F81" s="5" t="s">
        <v>330</v>
      </c>
      <c r="G81" s="4" t="s">
        <v>310</v>
      </c>
      <c r="H81" s="4" t="s">
        <v>456</v>
      </c>
      <c r="I81" s="4" t="s">
        <v>679</v>
      </c>
      <c r="J81" s="13">
        <v>125</v>
      </c>
      <c r="K81" s="18">
        <v>51</v>
      </c>
      <c r="L81" s="19">
        <f t="shared" si="1"/>
        <v>6375</v>
      </c>
      <c r="M81" s="5">
        <v>0</v>
      </c>
      <c r="N81" s="5">
        <v>32</v>
      </c>
      <c r="O81" s="5">
        <v>14</v>
      </c>
      <c r="P81" s="5">
        <v>5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 t="s">
        <v>313</v>
      </c>
      <c r="Z81" s="5" t="s">
        <v>304</v>
      </c>
      <c r="AA81" s="5" t="s">
        <v>314</v>
      </c>
      <c r="AB81" s="5" t="s">
        <v>315</v>
      </c>
      <c r="AC81" s="5" t="s">
        <v>316</v>
      </c>
      <c r="AD81" s="5" t="s">
        <v>317</v>
      </c>
      <c r="AE81" s="6"/>
      <c r="AF81" s="6"/>
      <c r="AG81" s="6"/>
      <c r="AH81" s="6"/>
      <c r="AI81" s="6"/>
      <c r="AJ81" s="6"/>
      <c r="AK81" s="6"/>
      <c r="AL81" s="5" t="s">
        <v>662</v>
      </c>
      <c r="AM81" s="5" t="s">
        <v>680</v>
      </c>
    </row>
    <row r="82" spans="1:39">
      <c r="A82" s="4" t="s">
        <v>681</v>
      </c>
      <c r="B82" s="5" t="s">
        <v>305</v>
      </c>
      <c r="C82" s="5" t="s">
        <v>682</v>
      </c>
      <c r="D82" s="5" t="s">
        <v>307</v>
      </c>
      <c r="E82" s="5" t="s">
        <v>308</v>
      </c>
      <c r="F82" s="5" t="s">
        <v>309</v>
      </c>
      <c r="G82" s="4" t="s">
        <v>310</v>
      </c>
      <c r="H82" s="4" t="s">
        <v>311</v>
      </c>
      <c r="I82" s="4" t="s">
        <v>312</v>
      </c>
      <c r="J82" s="13">
        <v>245</v>
      </c>
      <c r="K82" s="18">
        <v>50</v>
      </c>
      <c r="L82" s="19">
        <f t="shared" si="1"/>
        <v>12250</v>
      </c>
      <c r="M82" s="5">
        <v>8</v>
      </c>
      <c r="N82" s="5">
        <v>22</v>
      </c>
      <c r="O82" s="5">
        <v>16</v>
      </c>
      <c r="P82" s="5">
        <v>4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 t="s">
        <v>313</v>
      </c>
      <c r="Z82" s="5" t="s">
        <v>304</v>
      </c>
      <c r="AA82" s="5" t="s">
        <v>314</v>
      </c>
      <c r="AB82" s="5" t="s">
        <v>315</v>
      </c>
      <c r="AC82" s="5" t="s">
        <v>316</v>
      </c>
      <c r="AD82" s="5" t="s">
        <v>317</v>
      </c>
      <c r="AE82" s="6"/>
      <c r="AF82" s="6"/>
      <c r="AG82" s="6"/>
      <c r="AH82" s="6"/>
      <c r="AI82" s="6"/>
      <c r="AJ82" s="6"/>
      <c r="AK82" s="6"/>
      <c r="AL82" s="5" t="s">
        <v>401</v>
      </c>
      <c r="AM82" s="5" t="s">
        <v>683</v>
      </c>
    </row>
    <row r="83" spans="1:39">
      <c r="A83" s="4" t="s">
        <v>684</v>
      </c>
      <c r="B83" s="5" t="s">
        <v>305</v>
      </c>
      <c r="C83" s="5" t="s">
        <v>685</v>
      </c>
      <c r="D83" s="5" t="s">
        <v>357</v>
      </c>
      <c r="E83" s="5" t="s">
        <v>323</v>
      </c>
      <c r="F83" s="5" t="s">
        <v>324</v>
      </c>
      <c r="G83" s="4" t="s">
        <v>310</v>
      </c>
      <c r="H83" s="4" t="s">
        <v>358</v>
      </c>
      <c r="I83" s="4" t="s">
        <v>357</v>
      </c>
      <c r="J83" s="13">
        <v>145</v>
      </c>
      <c r="K83" s="18">
        <v>50</v>
      </c>
      <c r="L83" s="19">
        <f t="shared" si="1"/>
        <v>7250</v>
      </c>
      <c r="M83" s="5">
        <v>7</v>
      </c>
      <c r="N83" s="5">
        <v>20</v>
      </c>
      <c r="O83" s="5">
        <v>12</v>
      </c>
      <c r="P83" s="5">
        <v>11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 t="s">
        <v>313</v>
      </c>
      <c r="Z83" s="5" t="s">
        <v>304</v>
      </c>
      <c r="AA83" s="5" t="s">
        <v>314</v>
      </c>
      <c r="AB83" s="5" t="s">
        <v>315</v>
      </c>
      <c r="AC83" s="5" t="s">
        <v>316</v>
      </c>
      <c r="AD83" s="5" t="s">
        <v>317</v>
      </c>
      <c r="AE83" s="6"/>
      <c r="AF83" s="6"/>
      <c r="AG83" s="6"/>
      <c r="AH83" s="6"/>
      <c r="AI83" s="6"/>
      <c r="AJ83" s="6"/>
      <c r="AK83" s="6"/>
      <c r="AL83" s="5" t="s">
        <v>571</v>
      </c>
      <c r="AM83" s="5" t="s">
        <v>686</v>
      </c>
    </row>
    <row r="84" spans="1:39">
      <c r="A84" s="4" t="s">
        <v>687</v>
      </c>
      <c r="B84" s="5" t="s">
        <v>305</v>
      </c>
      <c r="C84" s="5" t="s">
        <v>688</v>
      </c>
      <c r="D84" s="5" t="s">
        <v>550</v>
      </c>
      <c r="E84" s="5" t="s">
        <v>689</v>
      </c>
      <c r="F84" s="5" t="s">
        <v>690</v>
      </c>
      <c r="G84" s="4" t="s">
        <v>310</v>
      </c>
      <c r="H84" s="4" t="s">
        <v>440</v>
      </c>
      <c r="I84" s="4" t="s">
        <v>551</v>
      </c>
      <c r="J84" s="13">
        <v>195</v>
      </c>
      <c r="K84" s="18">
        <v>50</v>
      </c>
      <c r="L84" s="19">
        <f t="shared" si="1"/>
        <v>9750</v>
      </c>
      <c r="M84" s="5">
        <v>8</v>
      </c>
      <c r="N84" s="5">
        <v>13</v>
      </c>
      <c r="O84" s="5">
        <v>15</v>
      </c>
      <c r="P84" s="5">
        <v>9</v>
      </c>
      <c r="Q84" s="5">
        <v>5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 t="s">
        <v>552</v>
      </c>
      <c r="Z84" s="5" t="s">
        <v>553</v>
      </c>
      <c r="AA84" s="5" t="s">
        <v>554</v>
      </c>
      <c r="AB84" s="5" t="s">
        <v>555</v>
      </c>
      <c r="AC84" s="5" t="s">
        <v>556</v>
      </c>
      <c r="AD84" s="5" t="s">
        <v>557</v>
      </c>
      <c r="AE84" s="5" t="s">
        <v>558</v>
      </c>
      <c r="AF84" s="5" t="s">
        <v>559</v>
      </c>
      <c r="AG84" s="5" t="s">
        <v>486</v>
      </c>
      <c r="AH84" s="6"/>
      <c r="AI84" s="6"/>
      <c r="AJ84" s="6"/>
      <c r="AK84" s="6"/>
      <c r="AL84" s="5" t="s">
        <v>691</v>
      </c>
      <c r="AM84" s="5" t="s">
        <v>692</v>
      </c>
    </row>
    <row r="85" spans="1:39">
      <c r="A85" s="4" t="s">
        <v>693</v>
      </c>
      <c r="B85" s="5" t="s">
        <v>305</v>
      </c>
      <c r="C85" s="5" t="s">
        <v>694</v>
      </c>
      <c r="D85" s="5" t="s">
        <v>307</v>
      </c>
      <c r="E85" s="5" t="s">
        <v>323</v>
      </c>
      <c r="F85" s="5" t="s">
        <v>324</v>
      </c>
      <c r="G85" s="4" t="s">
        <v>310</v>
      </c>
      <c r="H85" s="4" t="s">
        <v>311</v>
      </c>
      <c r="I85" s="4" t="s">
        <v>312</v>
      </c>
      <c r="J85" s="13">
        <v>275</v>
      </c>
      <c r="K85" s="18">
        <v>50</v>
      </c>
      <c r="L85" s="19">
        <f t="shared" si="1"/>
        <v>13750</v>
      </c>
      <c r="M85" s="5">
        <v>15</v>
      </c>
      <c r="N85" s="5">
        <v>22</v>
      </c>
      <c r="O85" s="5">
        <v>12</v>
      </c>
      <c r="P85" s="5">
        <v>1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 t="s">
        <v>313</v>
      </c>
      <c r="Z85" s="5" t="s">
        <v>304</v>
      </c>
      <c r="AA85" s="5" t="s">
        <v>314</v>
      </c>
      <c r="AB85" s="5" t="s">
        <v>315</v>
      </c>
      <c r="AC85" s="5" t="s">
        <v>316</v>
      </c>
      <c r="AD85" s="5" t="s">
        <v>317</v>
      </c>
      <c r="AE85" s="6"/>
      <c r="AF85" s="6"/>
      <c r="AG85" s="6"/>
      <c r="AH85" s="6"/>
      <c r="AI85" s="6"/>
      <c r="AJ85" s="6"/>
      <c r="AK85" s="6"/>
      <c r="AL85" s="5" t="s">
        <v>695</v>
      </c>
      <c r="AM85" s="5" t="s">
        <v>421</v>
      </c>
    </row>
    <row r="86" spans="1:39">
      <c r="A86" s="4" t="s">
        <v>696</v>
      </c>
      <c r="B86" s="5" t="s">
        <v>305</v>
      </c>
      <c r="C86" s="5" t="s">
        <v>697</v>
      </c>
      <c r="D86" s="5" t="s">
        <v>678</v>
      </c>
      <c r="E86" s="5" t="s">
        <v>323</v>
      </c>
      <c r="F86" s="5" t="s">
        <v>324</v>
      </c>
      <c r="G86" s="4" t="s">
        <v>310</v>
      </c>
      <c r="H86" s="4" t="s">
        <v>456</v>
      </c>
      <c r="I86" s="4" t="s">
        <v>679</v>
      </c>
      <c r="J86" s="13">
        <v>245</v>
      </c>
      <c r="K86" s="18">
        <v>51</v>
      </c>
      <c r="L86" s="19">
        <f t="shared" si="1"/>
        <v>12495</v>
      </c>
      <c r="M86" s="5">
        <v>6</v>
      </c>
      <c r="N86" s="5">
        <v>27</v>
      </c>
      <c r="O86" s="5">
        <v>13</v>
      </c>
      <c r="P86" s="5">
        <v>5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 t="s">
        <v>313</v>
      </c>
      <c r="Z86" s="5" t="s">
        <v>304</v>
      </c>
      <c r="AA86" s="5" t="s">
        <v>314</v>
      </c>
      <c r="AB86" s="5" t="s">
        <v>315</v>
      </c>
      <c r="AC86" s="5" t="s">
        <v>316</v>
      </c>
      <c r="AD86" s="5" t="s">
        <v>317</v>
      </c>
      <c r="AE86" s="6"/>
      <c r="AF86" s="6"/>
      <c r="AG86" s="6"/>
      <c r="AH86" s="6"/>
      <c r="AI86" s="6"/>
      <c r="AJ86" s="6"/>
      <c r="AK86" s="6"/>
      <c r="AL86" s="5" t="s">
        <v>698</v>
      </c>
      <c r="AM86" s="5" t="s">
        <v>699</v>
      </c>
    </row>
    <row r="87" spans="1:39">
      <c r="A87" s="4" t="s">
        <v>700</v>
      </c>
      <c r="B87" s="5" t="s">
        <v>305</v>
      </c>
      <c r="C87" s="5" t="s">
        <v>499</v>
      </c>
      <c r="D87" s="5" t="s">
        <v>357</v>
      </c>
      <c r="E87" s="5" t="s">
        <v>323</v>
      </c>
      <c r="F87" s="5" t="s">
        <v>324</v>
      </c>
      <c r="G87" s="4" t="s">
        <v>310</v>
      </c>
      <c r="H87" s="4" t="s">
        <v>358</v>
      </c>
      <c r="I87" s="4" t="s">
        <v>357</v>
      </c>
      <c r="J87" s="13">
        <v>155</v>
      </c>
      <c r="K87" s="18">
        <v>50</v>
      </c>
      <c r="L87" s="19">
        <f t="shared" si="1"/>
        <v>7750</v>
      </c>
      <c r="M87" s="5">
        <v>7</v>
      </c>
      <c r="N87" s="5">
        <v>35</v>
      </c>
      <c r="O87" s="5">
        <v>7</v>
      </c>
      <c r="P87" s="5">
        <v>1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 t="s">
        <v>313</v>
      </c>
      <c r="Z87" s="5" t="s">
        <v>304</v>
      </c>
      <c r="AA87" s="5" t="s">
        <v>314</v>
      </c>
      <c r="AB87" s="5" t="s">
        <v>315</v>
      </c>
      <c r="AC87" s="5" t="s">
        <v>316</v>
      </c>
      <c r="AD87" s="5" t="s">
        <v>317</v>
      </c>
      <c r="AE87" s="6"/>
      <c r="AF87" s="6"/>
      <c r="AG87" s="6"/>
      <c r="AH87" s="6"/>
      <c r="AI87" s="6"/>
      <c r="AJ87" s="6"/>
      <c r="AK87" s="6"/>
      <c r="AL87" s="5" t="s">
        <v>391</v>
      </c>
      <c r="AM87" s="5" t="s">
        <v>502</v>
      </c>
    </row>
    <row r="88" spans="1:39">
      <c r="A88" s="4" t="s">
        <v>701</v>
      </c>
      <c r="B88" s="5" t="s">
        <v>305</v>
      </c>
      <c r="C88" s="5" t="s">
        <v>536</v>
      </c>
      <c r="D88" s="5" t="s">
        <v>357</v>
      </c>
      <c r="E88" s="5" t="s">
        <v>702</v>
      </c>
      <c r="F88" s="5" t="s">
        <v>703</v>
      </c>
      <c r="G88" s="4" t="s">
        <v>310</v>
      </c>
      <c r="H88" s="4" t="s">
        <v>358</v>
      </c>
      <c r="I88" s="4" t="s">
        <v>357</v>
      </c>
      <c r="J88" s="13">
        <v>135</v>
      </c>
      <c r="K88" s="18">
        <v>50</v>
      </c>
      <c r="L88" s="19">
        <f t="shared" si="1"/>
        <v>6750</v>
      </c>
      <c r="M88" s="5">
        <v>14</v>
      </c>
      <c r="N88" s="5">
        <v>15</v>
      </c>
      <c r="O88" s="5">
        <v>15</v>
      </c>
      <c r="P88" s="5">
        <v>6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 t="s">
        <v>313</v>
      </c>
      <c r="Z88" s="5" t="s">
        <v>304</v>
      </c>
      <c r="AA88" s="5" t="s">
        <v>314</v>
      </c>
      <c r="AB88" s="5" t="s">
        <v>315</v>
      </c>
      <c r="AC88" s="5" t="s">
        <v>316</v>
      </c>
      <c r="AD88" s="5" t="s">
        <v>317</v>
      </c>
      <c r="AE88" s="6"/>
      <c r="AF88" s="6"/>
      <c r="AG88" s="6"/>
      <c r="AH88" s="6"/>
      <c r="AI88" s="6"/>
      <c r="AJ88" s="6"/>
      <c r="AK88" s="6"/>
      <c r="AL88" s="5" t="s">
        <v>537</v>
      </c>
      <c r="AM88" s="5" t="s">
        <v>538</v>
      </c>
    </row>
    <row r="89" spans="1:39">
      <c r="A89" s="4" t="s">
        <v>704</v>
      </c>
      <c r="B89" s="5" t="s">
        <v>305</v>
      </c>
      <c r="C89" s="5" t="s">
        <v>705</v>
      </c>
      <c r="D89" s="5" t="s">
        <v>706</v>
      </c>
      <c r="E89" s="5" t="s">
        <v>308</v>
      </c>
      <c r="F89" s="5" t="s">
        <v>309</v>
      </c>
      <c r="G89" s="4" t="s">
        <v>310</v>
      </c>
      <c r="H89" s="4" t="s">
        <v>440</v>
      </c>
      <c r="I89" s="4" t="s">
        <v>707</v>
      </c>
      <c r="J89" s="13">
        <v>145</v>
      </c>
      <c r="K89" s="18">
        <v>49</v>
      </c>
      <c r="L89" s="19">
        <f t="shared" si="1"/>
        <v>7105</v>
      </c>
      <c r="M89" s="5">
        <v>0</v>
      </c>
      <c r="N89" s="5">
        <v>26</v>
      </c>
      <c r="O89" s="5">
        <v>16</v>
      </c>
      <c r="P89" s="5">
        <v>7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 t="s">
        <v>313</v>
      </c>
      <c r="Z89" s="5" t="s">
        <v>304</v>
      </c>
      <c r="AA89" s="5" t="s">
        <v>314</v>
      </c>
      <c r="AB89" s="5" t="s">
        <v>315</v>
      </c>
      <c r="AC89" s="5" t="s">
        <v>316</v>
      </c>
      <c r="AD89" s="5" t="s">
        <v>317</v>
      </c>
      <c r="AE89" s="6"/>
      <c r="AF89" s="6"/>
      <c r="AG89" s="6"/>
      <c r="AH89" s="6"/>
      <c r="AI89" s="6"/>
      <c r="AJ89" s="6"/>
      <c r="AK89" s="6"/>
      <c r="AL89" s="5" t="s">
        <v>708</v>
      </c>
      <c r="AM89" s="5" t="s">
        <v>709</v>
      </c>
    </row>
    <row r="90" spans="1:39">
      <c r="A90" s="4" t="s">
        <v>710</v>
      </c>
      <c r="B90" s="5" t="s">
        <v>305</v>
      </c>
      <c r="C90" s="5" t="s">
        <v>711</v>
      </c>
      <c r="D90" s="5" t="s">
        <v>462</v>
      </c>
      <c r="E90" s="5" t="s">
        <v>412</v>
      </c>
      <c r="F90" s="5" t="s">
        <v>413</v>
      </c>
      <c r="G90" s="4" t="s">
        <v>310</v>
      </c>
      <c r="H90" s="4" t="s">
        <v>463</v>
      </c>
      <c r="I90" s="4" t="s">
        <v>464</v>
      </c>
      <c r="J90" s="13">
        <v>335</v>
      </c>
      <c r="K90" s="18">
        <v>70</v>
      </c>
      <c r="L90" s="19">
        <f t="shared" si="1"/>
        <v>23450</v>
      </c>
      <c r="M90" s="5">
        <v>0</v>
      </c>
      <c r="N90" s="5">
        <v>7</v>
      </c>
      <c r="O90" s="5">
        <v>21</v>
      </c>
      <c r="P90" s="5">
        <v>21</v>
      </c>
      <c r="Q90" s="5">
        <v>16</v>
      </c>
      <c r="R90" s="5">
        <v>5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 t="s">
        <v>486</v>
      </c>
      <c r="Z90" s="5" t="s">
        <v>487</v>
      </c>
      <c r="AA90" s="5" t="s">
        <v>488</v>
      </c>
      <c r="AB90" s="5" t="s">
        <v>489</v>
      </c>
      <c r="AC90" s="5" t="s">
        <v>490</v>
      </c>
      <c r="AD90" s="5" t="s">
        <v>471</v>
      </c>
      <c r="AE90" s="5" t="s">
        <v>465</v>
      </c>
      <c r="AF90" s="6"/>
      <c r="AG90" s="6"/>
      <c r="AH90" s="6"/>
      <c r="AI90" s="6"/>
      <c r="AJ90" s="6"/>
      <c r="AK90" s="6"/>
      <c r="AL90" s="5" t="s">
        <v>712</v>
      </c>
      <c r="AM90" s="5" t="s">
        <v>713</v>
      </c>
    </row>
    <row r="91" spans="1:39">
      <c r="A91" s="4" t="s">
        <v>714</v>
      </c>
      <c r="B91" s="5" t="s">
        <v>305</v>
      </c>
      <c r="C91" s="5" t="s">
        <v>715</v>
      </c>
      <c r="D91" s="5" t="s">
        <v>307</v>
      </c>
      <c r="E91" s="5" t="s">
        <v>500</v>
      </c>
      <c r="F91" s="5" t="s">
        <v>501</v>
      </c>
      <c r="G91" s="4" t="s">
        <v>310</v>
      </c>
      <c r="H91" s="4" t="s">
        <v>311</v>
      </c>
      <c r="I91" s="4" t="s">
        <v>312</v>
      </c>
      <c r="J91" s="13">
        <v>395</v>
      </c>
      <c r="K91" s="18">
        <v>50</v>
      </c>
      <c r="L91" s="19">
        <f t="shared" si="1"/>
        <v>19750</v>
      </c>
      <c r="M91" s="5">
        <v>9</v>
      </c>
      <c r="N91" s="5">
        <v>22</v>
      </c>
      <c r="O91" s="5">
        <v>12</v>
      </c>
      <c r="P91" s="5">
        <v>7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 t="s">
        <v>313</v>
      </c>
      <c r="Z91" s="5" t="s">
        <v>304</v>
      </c>
      <c r="AA91" s="5" t="s">
        <v>314</v>
      </c>
      <c r="AB91" s="5" t="s">
        <v>315</v>
      </c>
      <c r="AC91" s="5" t="s">
        <v>316</v>
      </c>
      <c r="AD91" s="5" t="s">
        <v>317</v>
      </c>
      <c r="AE91" s="6"/>
      <c r="AF91" s="6"/>
      <c r="AG91" s="6"/>
      <c r="AH91" s="6"/>
      <c r="AI91" s="6"/>
      <c r="AJ91" s="6"/>
      <c r="AK91" s="6"/>
      <c r="AL91" s="5" t="s">
        <v>716</v>
      </c>
      <c r="AM91" s="5" t="s">
        <v>717</v>
      </c>
    </row>
    <row r="92" spans="1:39">
      <c r="A92" s="4" t="s">
        <v>718</v>
      </c>
      <c r="B92" s="5" t="s">
        <v>305</v>
      </c>
      <c r="C92" s="5" t="s">
        <v>719</v>
      </c>
      <c r="D92" s="5" t="s">
        <v>357</v>
      </c>
      <c r="E92" s="5" t="s">
        <v>323</v>
      </c>
      <c r="F92" s="5" t="s">
        <v>324</v>
      </c>
      <c r="G92" s="4" t="s">
        <v>310</v>
      </c>
      <c r="H92" s="4" t="s">
        <v>358</v>
      </c>
      <c r="I92" s="4" t="s">
        <v>357</v>
      </c>
      <c r="J92" s="13">
        <v>395</v>
      </c>
      <c r="K92" s="18">
        <v>50</v>
      </c>
      <c r="L92" s="19">
        <f t="shared" si="1"/>
        <v>19750</v>
      </c>
      <c r="M92" s="5">
        <v>4</v>
      </c>
      <c r="N92" s="5">
        <v>25</v>
      </c>
      <c r="O92" s="5">
        <v>19</v>
      </c>
      <c r="P92" s="5">
        <v>2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 t="s">
        <v>313</v>
      </c>
      <c r="Z92" s="5" t="s">
        <v>304</v>
      </c>
      <c r="AA92" s="5" t="s">
        <v>314</v>
      </c>
      <c r="AB92" s="5" t="s">
        <v>315</v>
      </c>
      <c r="AC92" s="5" t="s">
        <v>316</v>
      </c>
      <c r="AD92" s="5" t="s">
        <v>317</v>
      </c>
      <c r="AE92" s="6"/>
      <c r="AF92" s="6"/>
      <c r="AG92" s="6"/>
      <c r="AH92" s="6"/>
      <c r="AI92" s="6"/>
      <c r="AJ92" s="6"/>
      <c r="AK92" s="6"/>
      <c r="AL92" s="5" t="s">
        <v>331</v>
      </c>
      <c r="AM92" s="5" t="s">
        <v>720</v>
      </c>
    </row>
    <row r="93" spans="1:39">
      <c r="A93" s="4" t="s">
        <v>721</v>
      </c>
      <c r="B93" s="5" t="s">
        <v>321</v>
      </c>
      <c r="C93" s="5" t="s">
        <v>722</v>
      </c>
      <c r="D93" s="5" t="s">
        <v>307</v>
      </c>
      <c r="E93" s="5" t="s">
        <v>323</v>
      </c>
      <c r="F93" s="5" t="s">
        <v>324</v>
      </c>
      <c r="G93" s="4" t="s">
        <v>310</v>
      </c>
      <c r="H93" s="4" t="s">
        <v>311</v>
      </c>
      <c r="I93" s="4" t="s">
        <v>312</v>
      </c>
      <c r="J93" s="13">
        <v>255</v>
      </c>
      <c r="K93" s="18">
        <v>50</v>
      </c>
      <c r="L93" s="19">
        <f t="shared" si="1"/>
        <v>12750</v>
      </c>
      <c r="M93" s="5">
        <v>7</v>
      </c>
      <c r="N93" s="5">
        <v>26</v>
      </c>
      <c r="O93" s="5">
        <v>13</v>
      </c>
      <c r="P93" s="5">
        <v>4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 t="s">
        <v>313</v>
      </c>
      <c r="Z93" s="5" t="s">
        <v>304</v>
      </c>
      <c r="AA93" s="5" t="s">
        <v>314</v>
      </c>
      <c r="AB93" s="5" t="s">
        <v>315</v>
      </c>
      <c r="AC93" s="5" t="s">
        <v>316</v>
      </c>
      <c r="AD93" s="5" t="s">
        <v>317</v>
      </c>
      <c r="AE93" s="6"/>
      <c r="AF93" s="6"/>
      <c r="AG93" s="6"/>
      <c r="AH93" s="6"/>
      <c r="AI93" s="6"/>
      <c r="AJ93" s="6"/>
      <c r="AK93" s="6"/>
      <c r="AL93" s="5" t="s">
        <v>723</v>
      </c>
      <c r="AM93" s="5" t="s">
        <v>724</v>
      </c>
    </row>
    <row r="94" spans="1:39">
      <c r="A94" s="4" t="s">
        <v>725</v>
      </c>
      <c r="B94" s="5" t="s">
        <v>305</v>
      </c>
      <c r="C94" s="5" t="s">
        <v>726</v>
      </c>
      <c r="D94" s="5" t="s">
        <v>455</v>
      </c>
      <c r="E94" s="5" t="s">
        <v>727</v>
      </c>
      <c r="F94" s="5" t="s">
        <v>728</v>
      </c>
      <c r="G94" s="4" t="s">
        <v>363</v>
      </c>
      <c r="H94" s="4" t="s">
        <v>456</v>
      </c>
      <c r="I94" s="4" t="s">
        <v>457</v>
      </c>
      <c r="J94" s="13">
        <v>225</v>
      </c>
      <c r="K94" s="18">
        <v>110</v>
      </c>
      <c r="L94" s="19">
        <f t="shared" si="1"/>
        <v>24750</v>
      </c>
      <c r="M94" s="5">
        <v>0</v>
      </c>
      <c r="N94" s="5">
        <v>3</v>
      </c>
      <c r="O94" s="5">
        <v>34</v>
      </c>
      <c r="P94" s="5">
        <v>48</v>
      </c>
      <c r="Q94" s="5">
        <v>23</v>
      </c>
      <c r="R94" s="5">
        <v>2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 t="s">
        <v>365</v>
      </c>
      <c r="Z94" s="5" t="s">
        <v>366</v>
      </c>
      <c r="AA94" s="5" t="s">
        <v>367</v>
      </c>
      <c r="AB94" s="5" t="s">
        <v>368</v>
      </c>
      <c r="AC94" s="5" t="s">
        <v>369</v>
      </c>
      <c r="AD94" s="5" t="s">
        <v>370</v>
      </c>
      <c r="AE94" s="5" t="s">
        <v>371</v>
      </c>
      <c r="AF94" s="5" t="s">
        <v>372</v>
      </c>
      <c r="AG94" s="6"/>
      <c r="AH94" s="6"/>
      <c r="AI94" s="6"/>
      <c r="AJ94" s="6"/>
      <c r="AK94" s="6"/>
      <c r="AL94" s="5" t="s">
        <v>729</v>
      </c>
      <c r="AM94" s="5" t="s">
        <v>730</v>
      </c>
    </row>
    <row r="95" spans="1:39">
      <c r="A95" s="4" t="s">
        <v>731</v>
      </c>
      <c r="B95" s="5" t="s">
        <v>305</v>
      </c>
      <c r="C95" s="5" t="s">
        <v>685</v>
      </c>
      <c r="D95" s="5" t="s">
        <v>357</v>
      </c>
      <c r="E95" s="5" t="s">
        <v>575</v>
      </c>
      <c r="F95" s="5" t="s">
        <v>576</v>
      </c>
      <c r="G95" s="4" t="s">
        <v>310</v>
      </c>
      <c r="H95" s="4" t="s">
        <v>358</v>
      </c>
      <c r="I95" s="4" t="s">
        <v>357</v>
      </c>
      <c r="J95" s="13">
        <v>145</v>
      </c>
      <c r="K95" s="18">
        <v>49</v>
      </c>
      <c r="L95" s="19">
        <f t="shared" si="1"/>
        <v>7105</v>
      </c>
      <c r="M95" s="5">
        <v>5</v>
      </c>
      <c r="N95" s="5">
        <v>19</v>
      </c>
      <c r="O95" s="5">
        <v>15</v>
      </c>
      <c r="P95" s="5">
        <v>10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 t="s">
        <v>313</v>
      </c>
      <c r="Z95" s="5" t="s">
        <v>304</v>
      </c>
      <c r="AA95" s="5" t="s">
        <v>314</v>
      </c>
      <c r="AB95" s="5" t="s">
        <v>315</v>
      </c>
      <c r="AC95" s="5" t="s">
        <v>316</v>
      </c>
      <c r="AD95" s="5" t="s">
        <v>317</v>
      </c>
      <c r="AE95" s="6"/>
      <c r="AF95" s="6"/>
      <c r="AG95" s="6"/>
      <c r="AH95" s="6"/>
      <c r="AI95" s="6"/>
      <c r="AJ95" s="6"/>
      <c r="AK95" s="6"/>
      <c r="AL95" s="5" t="s">
        <v>571</v>
      </c>
      <c r="AM95" s="5" t="s">
        <v>686</v>
      </c>
    </row>
    <row r="96" spans="1:39">
      <c r="A96" s="4" t="s">
        <v>732</v>
      </c>
      <c r="B96" s="5" t="s">
        <v>305</v>
      </c>
      <c r="C96" s="5" t="s">
        <v>733</v>
      </c>
      <c r="D96" s="5" t="s">
        <v>734</v>
      </c>
      <c r="E96" s="5" t="s">
        <v>323</v>
      </c>
      <c r="F96" s="5" t="s">
        <v>324</v>
      </c>
      <c r="G96" s="4" t="s">
        <v>310</v>
      </c>
      <c r="H96" s="4" t="s">
        <v>456</v>
      </c>
      <c r="I96" s="4" t="s">
        <v>661</v>
      </c>
      <c r="J96" s="13">
        <v>195</v>
      </c>
      <c r="K96" s="18">
        <v>50</v>
      </c>
      <c r="L96" s="19">
        <f t="shared" si="1"/>
        <v>9750</v>
      </c>
      <c r="M96" s="5">
        <v>9</v>
      </c>
      <c r="N96" s="5">
        <v>21</v>
      </c>
      <c r="O96" s="5">
        <v>13</v>
      </c>
      <c r="P96" s="5">
        <v>7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 t="s">
        <v>313</v>
      </c>
      <c r="Z96" s="5" t="s">
        <v>304</v>
      </c>
      <c r="AA96" s="5" t="s">
        <v>314</v>
      </c>
      <c r="AB96" s="5" t="s">
        <v>315</v>
      </c>
      <c r="AC96" s="5" t="s">
        <v>316</v>
      </c>
      <c r="AD96" s="5" t="s">
        <v>317</v>
      </c>
      <c r="AE96" s="6"/>
      <c r="AF96" s="6"/>
      <c r="AG96" s="6"/>
      <c r="AH96" s="6"/>
      <c r="AI96" s="6"/>
      <c r="AJ96" s="6"/>
      <c r="AK96" s="6"/>
      <c r="AL96" s="5" t="s">
        <v>698</v>
      </c>
      <c r="AM96" s="5" t="s">
        <v>735</v>
      </c>
    </row>
    <row r="97" spans="1:39">
      <c r="A97" s="4" t="s">
        <v>736</v>
      </c>
      <c r="B97" s="5" t="s">
        <v>305</v>
      </c>
      <c r="C97" s="5" t="s">
        <v>737</v>
      </c>
      <c r="D97" s="5" t="s">
        <v>362</v>
      </c>
      <c r="E97" s="5" t="s">
        <v>738</v>
      </c>
      <c r="F97" s="5" t="s">
        <v>739</v>
      </c>
      <c r="G97" s="4" t="s">
        <v>363</v>
      </c>
      <c r="H97" s="4" t="s">
        <v>358</v>
      </c>
      <c r="I97" s="4" t="s">
        <v>364</v>
      </c>
      <c r="J97" s="13">
        <v>185</v>
      </c>
      <c r="K97" s="18">
        <v>80</v>
      </c>
      <c r="L97" s="19">
        <f t="shared" si="1"/>
        <v>14800</v>
      </c>
      <c r="M97" s="5">
        <v>0</v>
      </c>
      <c r="N97" s="5">
        <v>4</v>
      </c>
      <c r="O97" s="5">
        <v>18</v>
      </c>
      <c r="P97" s="5">
        <v>32</v>
      </c>
      <c r="Q97" s="5">
        <v>21</v>
      </c>
      <c r="R97" s="5">
        <v>5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 t="s">
        <v>365</v>
      </c>
      <c r="Z97" s="5" t="s">
        <v>366</v>
      </c>
      <c r="AA97" s="5" t="s">
        <v>367</v>
      </c>
      <c r="AB97" s="5" t="s">
        <v>368</v>
      </c>
      <c r="AC97" s="5" t="s">
        <v>369</v>
      </c>
      <c r="AD97" s="5" t="s">
        <v>370</v>
      </c>
      <c r="AE97" s="5" t="s">
        <v>371</v>
      </c>
      <c r="AF97" s="5" t="s">
        <v>372</v>
      </c>
      <c r="AG97" s="6"/>
      <c r="AH97" s="6"/>
      <c r="AI97" s="6"/>
      <c r="AJ97" s="6"/>
      <c r="AK97" s="6"/>
      <c r="AL97" s="5" t="s">
        <v>433</v>
      </c>
      <c r="AM97" s="5" t="s">
        <v>740</v>
      </c>
    </row>
    <row r="98" spans="1:39">
      <c r="A98" s="4" t="s">
        <v>741</v>
      </c>
      <c r="B98" s="5" t="s">
        <v>305</v>
      </c>
      <c r="C98" s="5" t="s">
        <v>404</v>
      </c>
      <c r="D98" s="5" t="s">
        <v>362</v>
      </c>
      <c r="E98" s="5" t="s">
        <v>308</v>
      </c>
      <c r="F98" s="5" t="s">
        <v>309</v>
      </c>
      <c r="G98" s="4" t="s">
        <v>310</v>
      </c>
      <c r="H98" s="4" t="s">
        <v>358</v>
      </c>
      <c r="I98" s="4" t="s">
        <v>364</v>
      </c>
      <c r="J98" s="13">
        <v>195</v>
      </c>
      <c r="K98" s="18">
        <v>50</v>
      </c>
      <c r="L98" s="19">
        <f t="shared" si="1"/>
        <v>9750</v>
      </c>
      <c r="M98" s="5">
        <v>7</v>
      </c>
      <c r="N98" s="5">
        <v>33</v>
      </c>
      <c r="O98" s="5">
        <v>9</v>
      </c>
      <c r="P98" s="5">
        <v>1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 t="s">
        <v>313</v>
      </c>
      <c r="Z98" s="5" t="s">
        <v>304</v>
      </c>
      <c r="AA98" s="5" t="s">
        <v>314</v>
      </c>
      <c r="AB98" s="5" t="s">
        <v>315</v>
      </c>
      <c r="AC98" s="5" t="s">
        <v>316</v>
      </c>
      <c r="AD98" s="5" t="s">
        <v>317</v>
      </c>
      <c r="AE98" s="6"/>
      <c r="AF98" s="6"/>
      <c r="AG98" s="6"/>
      <c r="AH98" s="6"/>
      <c r="AI98" s="6"/>
      <c r="AJ98" s="6"/>
      <c r="AK98" s="6"/>
      <c r="AL98" s="5" t="s">
        <v>401</v>
      </c>
      <c r="AM98" s="5" t="s">
        <v>405</v>
      </c>
    </row>
    <row r="99" spans="1:39">
      <c r="A99" s="4" t="s">
        <v>742</v>
      </c>
      <c r="B99" s="5" t="s">
        <v>305</v>
      </c>
      <c r="C99" s="5" t="s">
        <v>743</v>
      </c>
      <c r="D99" s="5" t="s">
        <v>362</v>
      </c>
      <c r="E99" s="5" t="s">
        <v>308</v>
      </c>
      <c r="F99" s="5" t="s">
        <v>309</v>
      </c>
      <c r="G99" s="4" t="s">
        <v>310</v>
      </c>
      <c r="H99" s="4" t="s">
        <v>358</v>
      </c>
      <c r="I99" s="4" t="s">
        <v>364</v>
      </c>
      <c r="J99" s="13">
        <v>165</v>
      </c>
      <c r="K99" s="18">
        <v>50</v>
      </c>
      <c r="L99" s="19">
        <f t="shared" si="1"/>
        <v>8250</v>
      </c>
      <c r="M99" s="5">
        <v>9</v>
      </c>
      <c r="N99" s="5">
        <v>25</v>
      </c>
      <c r="O99" s="5">
        <v>12</v>
      </c>
      <c r="P99" s="5">
        <v>4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 t="s">
        <v>313</v>
      </c>
      <c r="Z99" s="5" t="s">
        <v>304</v>
      </c>
      <c r="AA99" s="5" t="s">
        <v>314</v>
      </c>
      <c r="AB99" s="5" t="s">
        <v>315</v>
      </c>
      <c r="AC99" s="5" t="s">
        <v>316</v>
      </c>
      <c r="AD99" s="5" t="s">
        <v>317</v>
      </c>
      <c r="AE99" s="6"/>
      <c r="AF99" s="6"/>
      <c r="AG99" s="6"/>
      <c r="AH99" s="6"/>
      <c r="AI99" s="6"/>
      <c r="AJ99" s="6"/>
      <c r="AK99" s="6"/>
      <c r="AL99" s="5" t="s">
        <v>744</v>
      </c>
      <c r="AM99" s="5" t="s">
        <v>374</v>
      </c>
    </row>
    <row r="100" spans="1:39">
      <c r="A100" s="4" t="s">
        <v>745</v>
      </c>
      <c r="B100" s="5" t="s">
        <v>305</v>
      </c>
      <c r="C100" s="5" t="s">
        <v>746</v>
      </c>
      <c r="D100" s="5" t="s">
        <v>357</v>
      </c>
      <c r="E100" s="5" t="s">
        <v>412</v>
      </c>
      <c r="F100" s="5" t="s">
        <v>413</v>
      </c>
      <c r="G100" s="4" t="s">
        <v>310</v>
      </c>
      <c r="H100" s="4" t="s">
        <v>358</v>
      </c>
      <c r="I100" s="4" t="s">
        <v>357</v>
      </c>
      <c r="J100" s="13">
        <v>195</v>
      </c>
      <c r="K100" s="18">
        <v>50</v>
      </c>
      <c r="L100" s="19">
        <f t="shared" si="1"/>
        <v>9750</v>
      </c>
      <c r="M100" s="5">
        <v>6</v>
      </c>
      <c r="N100" s="5">
        <v>29</v>
      </c>
      <c r="O100" s="5">
        <v>11</v>
      </c>
      <c r="P100" s="5">
        <v>4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 t="s">
        <v>313</v>
      </c>
      <c r="Z100" s="5" t="s">
        <v>304</v>
      </c>
      <c r="AA100" s="5" t="s">
        <v>314</v>
      </c>
      <c r="AB100" s="5" t="s">
        <v>315</v>
      </c>
      <c r="AC100" s="5" t="s">
        <v>316</v>
      </c>
      <c r="AD100" s="5" t="s">
        <v>317</v>
      </c>
      <c r="AE100" s="6"/>
      <c r="AF100" s="6"/>
      <c r="AG100" s="6"/>
      <c r="AH100" s="6"/>
      <c r="AI100" s="6"/>
      <c r="AJ100" s="6"/>
      <c r="AK100" s="6"/>
      <c r="AL100" s="5" t="s">
        <v>564</v>
      </c>
      <c r="AM100" s="5" t="s">
        <v>747</v>
      </c>
    </row>
    <row r="101" spans="1:39">
      <c r="A101" s="4" t="s">
        <v>748</v>
      </c>
      <c r="B101" s="5" t="s">
        <v>305</v>
      </c>
      <c r="C101" s="5" t="s">
        <v>749</v>
      </c>
      <c r="D101" s="5" t="s">
        <v>706</v>
      </c>
      <c r="E101" s="5" t="s">
        <v>750</v>
      </c>
      <c r="F101" s="5" t="s">
        <v>751</v>
      </c>
      <c r="G101" s="4" t="s">
        <v>363</v>
      </c>
      <c r="H101" s="4" t="s">
        <v>440</v>
      </c>
      <c r="I101" s="4" t="s">
        <v>707</v>
      </c>
      <c r="J101" s="13">
        <v>160</v>
      </c>
      <c r="K101" s="18">
        <v>81</v>
      </c>
      <c r="L101" s="19">
        <f t="shared" si="1"/>
        <v>12960</v>
      </c>
      <c r="M101" s="5">
        <v>0</v>
      </c>
      <c r="N101" s="5">
        <v>20</v>
      </c>
      <c r="O101" s="5">
        <v>11</v>
      </c>
      <c r="P101" s="5">
        <v>13</v>
      </c>
      <c r="Q101" s="5">
        <v>12</v>
      </c>
      <c r="R101" s="5">
        <v>25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 t="s">
        <v>365</v>
      </c>
      <c r="Z101" s="5" t="s">
        <v>366</v>
      </c>
      <c r="AA101" s="5" t="s">
        <v>367</v>
      </c>
      <c r="AB101" s="5" t="s">
        <v>368</v>
      </c>
      <c r="AC101" s="5" t="s">
        <v>369</v>
      </c>
      <c r="AD101" s="5" t="s">
        <v>370</v>
      </c>
      <c r="AE101" s="5" t="s">
        <v>371</v>
      </c>
      <c r="AF101" s="5" t="s">
        <v>372</v>
      </c>
      <c r="AG101" s="6"/>
      <c r="AH101" s="6"/>
      <c r="AI101" s="6"/>
      <c r="AJ101" s="6"/>
      <c r="AK101" s="6"/>
      <c r="AL101" s="5" t="s">
        <v>752</v>
      </c>
      <c r="AM101" s="5" t="s">
        <v>753</v>
      </c>
    </row>
    <row r="102" spans="1:39">
      <c r="A102" s="4" t="s">
        <v>754</v>
      </c>
      <c r="B102" s="5" t="s">
        <v>305</v>
      </c>
      <c r="C102" s="5" t="s">
        <v>755</v>
      </c>
      <c r="D102" s="5" t="s">
        <v>362</v>
      </c>
      <c r="E102" s="5" t="s">
        <v>323</v>
      </c>
      <c r="F102" s="5" t="s">
        <v>324</v>
      </c>
      <c r="G102" s="4" t="s">
        <v>310</v>
      </c>
      <c r="H102" s="4" t="s">
        <v>358</v>
      </c>
      <c r="I102" s="4" t="s">
        <v>364</v>
      </c>
      <c r="J102" s="13">
        <v>265</v>
      </c>
      <c r="K102" s="18">
        <v>50</v>
      </c>
      <c r="L102" s="19">
        <f t="shared" si="1"/>
        <v>13250</v>
      </c>
      <c r="M102" s="5">
        <v>8</v>
      </c>
      <c r="N102" s="5">
        <v>32</v>
      </c>
      <c r="O102" s="5">
        <v>8</v>
      </c>
      <c r="P102" s="5">
        <v>2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 t="s">
        <v>313</v>
      </c>
      <c r="Z102" s="5" t="s">
        <v>304</v>
      </c>
      <c r="AA102" s="5" t="s">
        <v>314</v>
      </c>
      <c r="AB102" s="5" t="s">
        <v>315</v>
      </c>
      <c r="AC102" s="5" t="s">
        <v>316</v>
      </c>
      <c r="AD102" s="5" t="s">
        <v>317</v>
      </c>
      <c r="AE102" s="6"/>
      <c r="AF102" s="6"/>
      <c r="AG102" s="6"/>
      <c r="AH102" s="6"/>
      <c r="AI102" s="6"/>
      <c r="AJ102" s="6"/>
      <c r="AK102" s="6"/>
      <c r="AL102" s="5" t="s">
        <v>353</v>
      </c>
      <c r="AM102" s="5" t="s">
        <v>756</v>
      </c>
    </row>
    <row r="103" spans="1:39">
      <c r="A103" s="4" t="s">
        <v>757</v>
      </c>
      <c r="B103" s="5" t="s">
        <v>305</v>
      </c>
      <c r="C103" s="5" t="s">
        <v>758</v>
      </c>
      <c r="D103" s="5" t="s">
        <v>759</v>
      </c>
      <c r="E103" s="5" t="s">
        <v>323</v>
      </c>
      <c r="F103" s="5" t="s">
        <v>324</v>
      </c>
      <c r="G103" s="4" t="s">
        <v>363</v>
      </c>
      <c r="H103" s="4" t="s">
        <v>358</v>
      </c>
      <c r="I103" s="4" t="s">
        <v>364</v>
      </c>
      <c r="J103" s="13">
        <v>195</v>
      </c>
      <c r="K103" s="18">
        <v>80</v>
      </c>
      <c r="L103" s="19">
        <f t="shared" si="1"/>
        <v>15600</v>
      </c>
      <c r="M103" s="5">
        <v>0</v>
      </c>
      <c r="N103" s="5">
        <v>24</v>
      </c>
      <c r="O103" s="5">
        <v>22</v>
      </c>
      <c r="P103" s="5">
        <v>15</v>
      </c>
      <c r="Q103" s="5">
        <v>10</v>
      </c>
      <c r="R103" s="5">
        <v>9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 t="s">
        <v>365</v>
      </c>
      <c r="Z103" s="5" t="s">
        <v>366</v>
      </c>
      <c r="AA103" s="5" t="s">
        <v>367</v>
      </c>
      <c r="AB103" s="5" t="s">
        <v>368</v>
      </c>
      <c r="AC103" s="5" t="s">
        <v>369</v>
      </c>
      <c r="AD103" s="5" t="s">
        <v>370</v>
      </c>
      <c r="AE103" s="5" t="s">
        <v>371</v>
      </c>
      <c r="AF103" s="5" t="s">
        <v>372</v>
      </c>
      <c r="AG103" s="6"/>
      <c r="AH103" s="6"/>
      <c r="AI103" s="6"/>
      <c r="AJ103" s="6"/>
      <c r="AK103" s="6"/>
      <c r="AL103" s="5" t="s">
        <v>760</v>
      </c>
      <c r="AM103" s="5" t="s">
        <v>761</v>
      </c>
    </row>
    <row r="104" spans="1:39">
      <c r="A104" s="4" t="s">
        <v>762</v>
      </c>
      <c r="B104" s="5" t="s">
        <v>305</v>
      </c>
      <c r="C104" s="5" t="s">
        <v>763</v>
      </c>
      <c r="D104" s="5" t="s">
        <v>439</v>
      </c>
      <c r="E104" s="5" t="s">
        <v>308</v>
      </c>
      <c r="F104" s="5" t="s">
        <v>309</v>
      </c>
      <c r="G104" s="4" t="s">
        <v>310</v>
      </c>
      <c r="H104" s="4" t="s">
        <v>440</v>
      </c>
      <c r="I104" s="4" t="s">
        <v>441</v>
      </c>
      <c r="J104" s="13">
        <v>255</v>
      </c>
      <c r="K104" s="18">
        <v>49</v>
      </c>
      <c r="L104" s="19">
        <f t="shared" si="1"/>
        <v>12495</v>
      </c>
      <c r="M104" s="5">
        <v>10</v>
      </c>
      <c r="N104" s="5">
        <v>16</v>
      </c>
      <c r="O104" s="5">
        <v>12</v>
      </c>
      <c r="P104" s="5">
        <v>11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 t="s">
        <v>313</v>
      </c>
      <c r="Z104" s="5" t="s">
        <v>304</v>
      </c>
      <c r="AA104" s="5" t="s">
        <v>314</v>
      </c>
      <c r="AB104" s="5" t="s">
        <v>315</v>
      </c>
      <c r="AC104" s="5" t="s">
        <v>316</v>
      </c>
      <c r="AD104" s="5" t="s">
        <v>317</v>
      </c>
      <c r="AE104" s="6"/>
      <c r="AF104" s="6"/>
      <c r="AG104" s="6"/>
      <c r="AH104" s="6"/>
      <c r="AI104" s="6"/>
      <c r="AJ104" s="6"/>
      <c r="AK104" s="6"/>
      <c r="AL104" s="5" t="s">
        <v>568</v>
      </c>
      <c r="AM104" s="5" t="s">
        <v>764</v>
      </c>
    </row>
    <row r="105" spans="1:39">
      <c r="A105" s="4" t="s">
        <v>765</v>
      </c>
      <c r="B105" s="5" t="s">
        <v>305</v>
      </c>
      <c r="C105" s="5" t="s">
        <v>766</v>
      </c>
      <c r="D105" s="5" t="s">
        <v>362</v>
      </c>
      <c r="E105" s="5" t="s">
        <v>767</v>
      </c>
      <c r="F105" s="5" t="s">
        <v>768</v>
      </c>
      <c r="G105" s="4" t="s">
        <v>363</v>
      </c>
      <c r="H105" s="4" t="s">
        <v>358</v>
      </c>
      <c r="I105" s="4" t="s">
        <v>364</v>
      </c>
      <c r="J105" s="13">
        <v>165</v>
      </c>
      <c r="K105" s="18">
        <v>81</v>
      </c>
      <c r="L105" s="19">
        <f t="shared" si="1"/>
        <v>13365</v>
      </c>
      <c r="M105" s="5">
        <v>0</v>
      </c>
      <c r="N105" s="5">
        <v>5</v>
      </c>
      <c r="O105" s="5">
        <v>15</v>
      </c>
      <c r="P105" s="5">
        <v>48</v>
      </c>
      <c r="Q105" s="5">
        <v>12</v>
      </c>
      <c r="R105" s="5">
        <v>1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 t="s">
        <v>365</v>
      </c>
      <c r="Z105" s="5" t="s">
        <v>366</v>
      </c>
      <c r="AA105" s="5" t="s">
        <v>367</v>
      </c>
      <c r="AB105" s="5" t="s">
        <v>368</v>
      </c>
      <c r="AC105" s="5" t="s">
        <v>369</v>
      </c>
      <c r="AD105" s="5" t="s">
        <v>370</v>
      </c>
      <c r="AE105" s="5" t="s">
        <v>371</v>
      </c>
      <c r="AF105" s="5" t="s">
        <v>372</v>
      </c>
      <c r="AG105" s="6"/>
      <c r="AH105" s="6"/>
      <c r="AI105" s="6"/>
      <c r="AJ105" s="6"/>
      <c r="AK105" s="6"/>
      <c r="AL105" s="5" t="s">
        <v>373</v>
      </c>
      <c r="AM105" s="5" t="s">
        <v>769</v>
      </c>
    </row>
    <row r="106" spans="1:39">
      <c r="A106" s="4" t="s">
        <v>770</v>
      </c>
      <c r="B106" s="5" t="s">
        <v>321</v>
      </c>
      <c r="C106" s="5" t="s">
        <v>771</v>
      </c>
      <c r="D106" s="5" t="s">
        <v>307</v>
      </c>
      <c r="E106" s="5" t="s">
        <v>575</v>
      </c>
      <c r="F106" s="5" t="s">
        <v>576</v>
      </c>
      <c r="G106" s="4" t="s">
        <v>310</v>
      </c>
      <c r="H106" s="4" t="s">
        <v>311</v>
      </c>
      <c r="I106" s="4" t="s">
        <v>312</v>
      </c>
      <c r="J106" s="13">
        <v>295</v>
      </c>
      <c r="K106" s="18">
        <v>50</v>
      </c>
      <c r="L106" s="19">
        <f t="shared" si="1"/>
        <v>14750</v>
      </c>
      <c r="M106" s="5">
        <v>11</v>
      </c>
      <c r="N106" s="5">
        <v>22</v>
      </c>
      <c r="O106" s="5">
        <v>12</v>
      </c>
      <c r="P106" s="5">
        <v>5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 t="s">
        <v>313</v>
      </c>
      <c r="Z106" s="5" t="s">
        <v>304</v>
      </c>
      <c r="AA106" s="5" t="s">
        <v>314</v>
      </c>
      <c r="AB106" s="5" t="s">
        <v>315</v>
      </c>
      <c r="AC106" s="5" t="s">
        <v>316</v>
      </c>
      <c r="AD106" s="5" t="s">
        <v>317</v>
      </c>
      <c r="AE106" s="6"/>
      <c r="AF106" s="6"/>
      <c r="AG106" s="6"/>
      <c r="AH106" s="6"/>
      <c r="AI106" s="6"/>
      <c r="AJ106" s="6"/>
      <c r="AK106" s="6"/>
      <c r="AL106" s="5" t="s">
        <v>772</v>
      </c>
      <c r="AM106" s="5" t="s">
        <v>773</v>
      </c>
    </row>
    <row r="107" spans="1:39">
      <c r="A107" s="4" t="s">
        <v>774</v>
      </c>
      <c r="B107" s="5" t="s">
        <v>305</v>
      </c>
      <c r="C107" s="5" t="s">
        <v>775</v>
      </c>
      <c r="D107" s="5" t="s">
        <v>307</v>
      </c>
      <c r="E107" s="5" t="s">
        <v>323</v>
      </c>
      <c r="F107" s="5" t="s">
        <v>324</v>
      </c>
      <c r="G107" s="4" t="s">
        <v>310</v>
      </c>
      <c r="H107" s="4" t="s">
        <v>311</v>
      </c>
      <c r="I107" s="4" t="s">
        <v>312</v>
      </c>
      <c r="J107" s="13">
        <v>395</v>
      </c>
      <c r="K107" s="18">
        <v>49</v>
      </c>
      <c r="L107" s="19">
        <f t="shared" si="1"/>
        <v>19355</v>
      </c>
      <c r="M107" s="5">
        <v>16</v>
      </c>
      <c r="N107" s="5">
        <v>24</v>
      </c>
      <c r="O107" s="5">
        <v>8</v>
      </c>
      <c r="P107" s="5">
        <v>1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 t="s">
        <v>313</v>
      </c>
      <c r="Z107" s="5" t="s">
        <v>304</v>
      </c>
      <c r="AA107" s="5" t="s">
        <v>314</v>
      </c>
      <c r="AB107" s="5" t="s">
        <v>315</v>
      </c>
      <c r="AC107" s="5" t="s">
        <v>316</v>
      </c>
      <c r="AD107" s="5" t="s">
        <v>317</v>
      </c>
      <c r="AE107" s="6"/>
      <c r="AF107" s="6"/>
      <c r="AG107" s="6"/>
      <c r="AH107" s="6"/>
      <c r="AI107" s="6"/>
      <c r="AJ107" s="6"/>
      <c r="AK107" s="6"/>
      <c r="AL107" s="5" t="s">
        <v>776</v>
      </c>
      <c r="AM107" s="5" t="s">
        <v>777</v>
      </c>
    </row>
    <row r="108" spans="1:39">
      <c r="A108" s="4" t="s">
        <v>778</v>
      </c>
      <c r="B108" s="5" t="s">
        <v>305</v>
      </c>
      <c r="C108" s="5" t="s">
        <v>779</v>
      </c>
      <c r="D108" s="5" t="s">
        <v>307</v>
      </c>
      <c r="E108" s="5" t="s">
        <v>575</v>
      </c>
      <c r="F108" s="5" t="s">
        <v>576</v>
      </c>
      <c r="G108" s="4" t="s">
        <v>310</v>
      </c>
      <c r="H108" s="4" t="s">
        <v>311</v>
      </c>
      <c r="I108" s="4" t="s">
        <v>312</v>
      </c>
      <c r="J108" s="13">
        <v>365</v>
      </c>
      <c r="K108" s="18">
        <v>50</v>
      </c>
      <c r="L108" s="19">
        <f t="shared" si="1"/>
        <v>18250</v>
      </c>
      <c r="M108" s="5">
        <v>14</v>
      </c>
      <c r="N108" s="5">
        <v>25</v>
      </c>
      <c r="O108" s="5">
        <v>9</v>
      </c>
      <c r="P108" s="5">
        <v>2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 t="s">
        <v>313</v>
      </c>
      <c r="Z108" s="5" t="s">
        <v>304</v>
      </c>
      <c r="AA108" s="5" t="s">
        <v>314</v>
      </c>
      <c r="AB108" s="5" t="s">
        <v>315</v>
      </c>
      <c r="AC108" s="5" t="s">
        <v>316</v>
      </c>
      <c r="AD108" s="5" t="s">
        <v>317</v>
      </c>
      <c r="AE108" s="6"/>
      <c r="AF108" s="6"/>
      <c r="AG108" s="6"/>
      <c r="AH108" s="6"/>
      <c r="AI108" s="6"/>
      <c r="AJ108" s="6"/>
      <c r="AK108" s="6"/>
      <c r="AL108" s="5" t="s">
        <v>571</v>
      </c>
      <c r="AM108" s="5" t="s">
        <v>780</v>
      </c>
    </row>
    <row r="109" spans="1:39">
      <c r="A109" s="4" t="s">
        <v>781</v>
      </c>
      <c r="B109" s="5" t="s">
        <v>321</v>
      </c>
      <c r="C109" s="5" t="s">
        <v>782</v>
      </c>
      <c r="D109" s="5" t="s">
        <v>307</v>
      </c>
      <c r="E109" s="5" t="s">
        <v>323</v>
      </c>
      <c r="F109" s="5" t="s">
        <v>324</v>
      </c>
      <c r="G109" s="4" t="s">
        <v>310</v>
      </c>
      <c r="H109" s="4" t="s">
        <v>311</v>
      </c>
      <c r="I109" s="4" t="s">
        <v>312</v>
      </c>
      <c r="J109" s="13">
        <v>285</v>
      </c>
      <c r="K109" s="18">
        <v>49</v>
      </c>
      <c r="L109" s="19">
        <f t="shared" si="1"/>
        <v>13965</v>
      </c>
      <c r="M109" s="5">
        <v>14</v>
      </c>
      <c r="N109" s="5">
        <v>18</v>
      </c>
      <c r="O109" s="5">
        <v>12</v>
      </c>
      <c r="P109" s="5">
        <v>5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 t="s">
        <v>313</v>
      </c>
      <c r="Z109" s="5" t="s">
        <v>304</v>
      </c>
      <c r="AA109" s="5" t="s">
        <v>314</v>
      </c>
      <c r="AB109" s="5" t="s">
        <v>315</v>
      </c>
      <c r="AC109" s="5" t="s">
        <v>316</v>
      </c>
      <c r="AD109" s="5" t="s">
        <v>317</v>
      </c>
      <c r="AE109" s="6"/>
      <c r="AF109" s="6"/>
      <c r="AG109" s="6"/>
      <c r="AH109" s="6"/>
      <c r="AI109" s="6"/>
      <c r="AJ109" s="6"/>
      <c r="AK109" s="6"/>
      <c r="AL109" s="5" t="s">
        <v>723</v>
      </c>
      <c r="AM109" s="5" t="s">
        <v>783</v>
      </c>
    </row>
    <row r="110" spans="1:39">
      <c r="A110" s="4" t="s">
        <v>784</v>
      </c>
      <c r="B110" s="5" t="s">
        <v>305</v>
      </c>
      <c r="C110" s="5" t="s">
        <v>785</v>
      </c>
      <c r="D110" s="5" t="s">
        <v>307</v>
      </c>
      <c r="E110" s="5" t="s">
        <v>323</v>
      </c>
      <c r="F110" s="5" t="s">
        <v>324</v>
      </c>
      <c r="G110" s="4" t="s">
        <v>310</v>
      </c>
      <c r="H110" s="4" t="s">
        <v>311</v>
      </c>
      <c r="I110" s="4" t="s">
        <v>312</v>
      </c>
      <c r="J110" s="13">
        <v>375</v>
      </c>
      <c r="K110" s="18">
        <v>50</v>
      </c>
      <c r="L110" s="19">
        <f t="shared" si="1"/>
        <v>18750</v>
      </c>
      <c r="M110" s="5">
        <v>8</v>
      </c>
      <c r="N110" s="5">
        <v>20</v>
      </c>
      <c r="O110" s="5">
        <v>15</v>
      </c>
      <c r="P110" s="5">
        <v>7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 t="s">
        <v>313</v>
      </c>
      <c r="Z110" s="5" t="s">
        <v>304</v>
      </c>
      <c r="AA110" s="5" t="s">
        <v>314</v>
      </c>
      <c r="AB110" s="5" t="s">
        <v>315</v>
      </c>
      <c r="AC110" s="5" t="s">
        <v>316</v>
      </c>
      <c r="AD110" s="5" t="s">
        <v>317</v>
      </c>
      <c r="AE110" s="6"/>
      <c r="AF110" s="6"/>
      <c r="AG110" s="6"/>
      <c r="AH110" s="6"/>
      <c r="AI110" s="6"/>
      <c r="AJ110" s="6"/>
      <c r="AK110" s="6"/>
      <c r="AL110" s="5" t="s">
        <v>786</v>
      </c>
      <c r="AM110" s="5" t="s">
        <v>787</v>
      </c>
    </row>
    <row r="111" spans="1:39">
      <c r="A111" s="4" t="s">
        <v>788</v>
      </c>
      <c r="B111" s="5" t="s">
        <v>305</v>
      </c>
      <c r="C111" s="5" t="s">
        <v>789</v>
      </c>
      <c r="D111" s="5" t="s">
        <v>307</v>
      </c>
      <c r="E111" s="5" t="s">
        <v>382</v>
      </c>
      <c r="F111" s="5" t="s">
        <v>383</v>
      </c>
      <c r="G111" s="4" t="s">
        <v>310</v>
      </c>
      <c r="H111" s="4" t="s">
        <v>311</v>
      </c>
      <c r="I111" s="4" t="s">
        <v>312</v>
      </c>
      <c r="J111" s="13">
        <v>245</v>
      </c>
      <c r="K111" s="18">
        <v>50</v>
      </c>
      <c r="L111" s="19">
        <f t="shared" si="1"/>
        <v>12250</v>
      </c>
      <c r="M111" s="5">
        <v>6</v>
      </c>
      <c r="N111" s="5">
        <v>21</v>
      </c>
      <c r="O111" s="5">
        <v>17</v>
      </c>
      <c r="P111" s="5">
        <v>6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 t="s">
        <v>313</v>
      </c>
      <c r="Z111" s="5" t="s">
        <v>304</v>
      </c>
      <c r="AA111" s="5" t="s">
        <v>314</v>
      </c>
      <c r="AB111" s="5" t="s">
        <v>315</v>
      </c>
      <c r="AC111" s="5" t="s">
        <v>316</v>
      </c>
      <c r="AD111" s="5" t="s">
        <v>317</v>
      </c>
      <c r="AE111" s="6"/>
      <c r="AF111" s="6"/>
      <c r="AG111" s="6"/>
      <c r="AH111" s="6"/>
      <c r="AI111" s="6"/>
      <c r="AJ111" s="6"/>
      <c r="AK111" s="6"/>
      <c r="AL111" s="5" t="s">
        <v>433</v>
      </c>
      <c r="AM111" s="5" t="s">
        <v>790</v>
      </c>
    </row>
    <row r="112" spans="1:39">
      <c r="A112" s="4" t="s">
        <v>791</v>
      </c>
      <c r="B112" s="5" t="s">
        <v>305</v>
      </c>
      <c r="C112" s="5" t="s">
        <v>792</v>
      </c>
      <c r="D112" s="5" t="s">
        <v>362</v>
      </c>
      <c r="E112" s="5" t="s">
        <v>793</v>
      </c>
      <c r="F112" s="5" t="s">
        <v>794</v>
      </c>
      <c r="G112" s="4" t="s">
        <v>310</v>
      </c>
      <c r="H112" s="4" t="s">
        <v>358</v>
      </c>
      <c r="I112" s="4" t="s">
        <v>364</v>
      </c>
      <c r="J112" s="13">
        <v>265</v>
      </c>
      <c r="K112" s="18">
        <v>50</v>
      </c>
      <c r="L112" s="19">
        <f t="shared" si="1"/>
        <v>13250</v>
      </c>
      <c r="M112" s="5">
        <v>0</v>
      </c>
      <c r="N112" s="5">
        <v>34</v>
      </c>
      <c r="O112" s="5">
        <v>13</v>
      </c>
      <c r="P112" s="5">
        <v>3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 t="s">
        <v>313</v>
      </c>
      <c r="Z112" s="5" t="s">
        <v>304</v>
      </c>
      <c r="AA112" s="5" t="s">
        <v>314</v>
      </c>
      <c r="AB112" s="5" t="s">
        <v>315</v>
      </c>
      <c r="AC112" s="5" t="s">
        <v>316</v>
      </c>
      <c r="AD112" s="5" t="s">
        <v>317</v>
      </c>
      <c r="AE112" s="6"/>
      <c r="AF112" s="6"/>
      <c r="AG112" s="6"/>
      <c r="AH112" s="6"/>
      <c r="AI112" s="6"/>
      <c r="AJ112" s="6"/>
      <c r="AK112" s="6"/>
      <c r="AL112" s="5" t="s">
        <v>795</v>
      </c>
      <c r="AM112" s="5" t="s">
        <v>796</v>
      </c>
    </row>
    <row r="113" spans="1:39">
      <c r="A113" s="4" t="s">
        <v>797</v>
      </c>
      <c r="B113" s="5" t="s">
        <v>305</v>
      </c>
      <c r="C113" s="5" t="s">
        <v>798</v>
      </c>
      <c r="D113" s="5" t="s">
        <v>759</v>
      </c>
      <c r="E113" s="5" t="s">
        <v>727</v>
      </c>
      <c r="F113" s="5" t="s">
        <v>728</v>
      </c>
      <c r="G113" s="4" t="s">
        <v>310</v>
      </c>
      <c r="H113" s="4" t="s">
        <v>358</v>
      </c>
      <c r="I113" s="4" t="s">
        <v>364</v>
      </c>
      <c r="J113" s="13">
        <v>225</v>
      </c>
      <c r="K113" s="18">
        <v>51</v>
      </c>
      <c r="L113" s="19">
        <f t="shared" si="1"/>
        <v>11475</v>
      </c>
      <c r="M113" s="5">
        <v>8</v>
      </c>
      <c r="N113" s="5">
        <v>34</v>
      </c>
      <c r="O113" s="5">
        <v>8</v>
      </c>
      <c r="P113" s="5">
        <v>1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 t="s">
        <v>313</v>
      </c>
      <c r="Z113" s="5" t="s">
        <v>304</v>
      </c>
      <c r="AA113" s="5" t="s">
        <v>314</v>
      </c>
      <c r="AB113" s="5" t="s">
        <v>315</v>
      </c>
      <c r="AC113" s="5" t="s">
        <v>316</v>
      </c>
      <c r="AD113" s="5" t="s">
        <v>317</v>
      </c>
      <c r="AE113" s="6"/>
      <c r="AF113" s="6"/>
      <c r="AG113" s="6"/>
      <c r="AH113" s="6"/>
      <c r="AI113" s="6"/>
      <c r="AJ113" s="6"/>
      <c r="AK113" s="6"/>
      <c r="AL113" s="5" t="s">
        <v>433</v>
      </c>
      <c r="AM113" s="5" t="s">
        <v>799</v>
      </c>
    </row>
    <row r="114" spans="1:39">
      <c r="A114" s="4" t="s">
        <v>800</v>
      </c>
      <c r="B114" s="5" t="s">
        <v>305</v>
      </c>
      <c r="C114" s="5" t="s">
        <v>801</v>
      </c>
      <c r="D114" s="5" t="s">
        <v>462</v>
      </c>
      <c r="E114" s="5" t="s">
        <v>431</v>
      </c>
      <c r="F114" s="5" t="s">
        <v>432</v>
      </c>
      <c r="G114" s="4" t="s">
        <v>363</v>
      </c>
      <c r="H114" s="4" t="s">
        <v>463</v>
      </c>
      <c r="I114" s="4" t="s">
        <v>464</v>
      </c>
      <c r="J114" s="13">
        <v>445</v>
      </c>
      <c r="K114" s="18">
        <v>80</v>
      </c>
      <c r="L114" s="19">
        <f t="shared" si="1"/>
        <v>35600</v>
      </c>
      <c r="M114" s="5">
        <v>6</v>
      </c>
      <c r="N114" s="5">
        <v>14</v>
      </c>
      <c r="O114" s="5">
        <v>15</v>
      </c>
      <c r="P114" s="5">
        <v>6</v>
      </c>
      <c r="Q114" s="5">
        <v>16</v>
      </c>
      <c r="R114" s="5">
        <v>23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 t="s">
        <v>465</v>
      </c>
      <c r="Z114" s="5" t="s">
        <v>466</v>
      </c>
      <c r="AA114" s="5" t="s">
        <v>467</v>
      </c>
      <c r="AB114" s="5" t="s">
        <v>468</v>
      </c>
      <c r="AC114" s="5" t="s">
        <v>469</v>
      </c>
      <c r="AD114" s="5" t="s">
        <v>470</v>
      </c>
      <c r="AE114" s="5" t="s">
        <v>471</v>
      </c>
      <c r="AF114" s="6"/>
      <c r="AG114" s="6"/>
      <c r="AH114" s="6"/>
      <c r="AI114" s="6"/>
      <c r="AJ114" s="6"/>
      <c r="AK114" s="5" t="s">
        <v>478</v>
      </c>
      <c r="AL114" s="5" t="s">
        <v>802</v>
      </c>
      <c r="AM114" s="5" t="s">
        <v>803</v>
      </c>
    </row>
    <row r="115" spans="1:39">
      <c r="A115" s="4" t="s">
        <v>804</v>
      </c>
      <c r="B115" s="5" t="s">
        <v>305</v>
      </c>
      <c r="C115" s="5" t="s">
        <v>805</v>
      </c>
      <c r="D115" s="5" t="s">
        <v>362</v>
      </c>
      <c r="E115" s="5" t="s">
        <v>412</v>
      </c>
      <c r="F115" s="5" t="s">
        <v>413</v>
      </c>
      <c r="G115" s="4" t="s">
        <v>363</v>
      </c>
      <c r="H115" s="4" t="s">
        <v>358</v>
      </c>
      <c r="I115" s="4" t="s">
        <v>364</v>
      </c>
      <c r="J115" s="13">
        <v>175</v>
      </c>
      <c r="K115" s="18">
        <v>80</v>
      </c>
      <c r="L115" s="19">
        <f t="shared" si="1"/>
        <v>14000</v>
      </c>
      <c r="M115" s="5">
        <v>0</v>
      </c>
      <c r="N115" s="5">
        <v>19</v>
      </c>
      <c r="O115" s="5">
        <v>10</v>
      </c>
      <c r="P115" s="5">
        <v>13</v>
      </c>
      <c r="Q115" s="5">
        <v>21</v>
      </c>
      <c r="R115" s="5">
        <v>17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 t="s">
        <v>365</v>
      </c>
      <c r="Z115" s="5" t="s">
        <v>366</v>
      </c>
      <c r="AA115" s="5" t="s">
        <v>367</v>
      </c>
      <c r="AB115" s="5" t="s">
        <v>368</v>
      </c>
      <c r="AC115" s="5" t="s">
        <v>369</v>
      </c>
      <c r="AD115" s="5" t="s">
        <v>370</v>
      </c>
      <c r="AE115" s="5" t="s">
        <v>371</v>
      </c>
      <c r="AF115" s="5" t="s">
        <v>372</v>
      </c>
      <c r="AG115" s="6"/>
      <c r="AH115" s="6"/>
      <c r="AI115" s="6"/>
      <c r="AJ115" s="6"/>
      <c r="AK115" s="6"/>
      <c r="AL115" s="5" t="s">
        <v>353</v>
      </c>
      <c r="AM115" s="5" t="s">
        <v>806</v>
      </c>
    </row>
    <row r="116" spans="1:39">
      <c r="A116" s="4" t="s">
        <v>807</v>
      </c>
      <c r="B116" s="5" t="s">
        <v>305</v>
      </c>
      <c r="C116" s="5" t="s">
        <v>494</v>
      </c>
      <c r="D116" s="5" t="s">
        <v>495</v>
      </c>
      <c r="E116" s="5" t="s">
        <v>808</v>
      </c>
      <c r="F116" s="5" t="s">
        <v>809</v>
      </c>
      <c r="G116" s="4" t="s">
        <v>363</v>
      </c>
      <c r="H116" s="4" t="s">
        <v>440</v>
      </c>
      <c r="I116" s="4" t="s">
        <v>477</v>
      </c>
      <c r="J116" s="13">
        <v>185</v>
      </c>
      <c r="K116" s="18">
        <v>81</v>
      </c>
      <c r="L116" s="19">
        <f t="shared" si="1"/>
        <v>14985</v>
      </c>
      <c r="M116" s="5">
        <v>27</v>
      </c>
      <c r="N116" s="5">
        <v>14</v>
      </c>
      <c r="O116" s="5">
        <v>5</v>
      </c>
      <c r="P116" s="5">
        <v>13</v>
      </c>
      <c r="Q116" s="5">
        <v>21</v>
      </c>
      <c r="R116" s="5">
        <v>1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 t="s">
        <v>465</v>
      </c>
      <c r="Z116" s="5" t="s">
        <v>466</v>
      </c>
      <c r="AA116" s="5" t="s">
        <v>467</v>
      </c>
      <c r="AB116" s="5" t="s">
        <v>468</v>
      </c>
      <c r="AC116" s="5" t="s">
        <v>469</v>
      </c>
      <c r="AD116" s="5" t="s">
        <v>470</v>
      </c>
      <c r="AE116" s="5" t="s">
        <v>471</v>
      </c>
      <c r="AF116" s="6"/>
      <c r="AG116" s="6"/>
      <c r="AH116" s="6"/>
      <c r="AI116" s="6"/>
      <c r="AJ116" s="6"/>
      <c r="AK116" s="6"/>
      <c r="AL116" s="5" t="s">
        <v>496</v>
      </c>
      <c r="AM116" s="5" t="s">
        <v>497</v>
      </c>
    </row>
    <row r="117" spans="1:39">
      <c r="A117" s="4" t="s">
        <v>810</v>
      </c>
      <c r="B117" s="5" t="s">
        <v>305</v>
      </c>
      <c r="C117" s="5" t="s">
        <v>811</v>
      </c>
      <c r="D117" s="5" t="s">
        <v>362</v>
      </c>
      <c r="E117" s="5" t="s">
        <v>351</v>
      </c>
      <c r="F117" s="5" t="s">
        <v>352</v>
      </c>
      <c r="G117" s="4" t="s">
        <v>363</v>
      </c>
      <c r="H117" s="4" t="s">
        <v>358</v>
      </c>
      <c r="I117" s="4" t="s">
        <v>364</v>
      </c>
      <c r="J117" s="13">
        <v>155</v>
      </c>
      <c r="K117" s="18">
        <v>79</v>
      </c>
      <c r="L117" s="19">
        <f t="shared" si="1"/>
        <v>12245</v>
      </c>
      <c r="M117" s="5">
        <v>0</v>
      </c>
      <c r="N117" s="5">
        <v>13</v>
      </c>
      <c r="O117" s="5">
        <v>26</v>
      </c>
      <c r="P117" s="5">
        <v>22</v>
      </c>
      <c r="Q117" s="5">
        <v>14</v>
      </c>
      <c r="R117" s="5">
        <v>4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 t="s">
        <v>365</v>
      </c>
      <c r="Z117" s="5" t="s">
        <v>366</v>
      </c>
      <c r="AA117" s="5" t="s">
        <v>367</v>
      </c>
      <c r="AB117" s="5" t="s">
        <v>368</v>
      </c>
      <c r="AC117" s="5" t="s">
        <v>369</v>
      </c>
      <c r="AD117" s="5" t="s">
        <v>370</v>
      </c>
      <c r="AE117" s="5" t="s">
        <v>371</v>
      </c>
      <c r="AF117" s="5" t="s">
        <v>372</v>
      </c>
      <c r="AG117" s="6"/>
      <c r="AH117" s="6"/>
      <c r="AI117" s="6"/>
      <c r="AJ117" s="6"/>
      <c r="AK117" s="6"/>
      <c r="AL117" s="5" t="s">
        <v>353</v>
      </c>
      <c r="AM117" s="5" t="s">
        <v>812</v>
      </c>
    </row>
    <row r="118" spans="1:39">
      <c r="A118" s="4" t="s">
        <v>813</v>
      </c>
      <c r="B118" s="5" t="s">
        <v>305</v>
      </c>
      <c r="C118" s="5" t="s">
        <v>814</v>
      </c>
      <c r="D118" s="5" t="s">
        <v>455</v>
      </c>
      <c r="E118" s="5" t="s">
        <v>727</v>
      </c>
      <c r="F118" s="5" t="s">
        <v>728</v>
      </c>
      <c r="G118" s="4" t="s">
        <v>363</v>
      </c>
      <c r="H118" s="4" t="s">
        <v>456</v>
      </c>
      <c r="I118" s="4" t="s">
        <v>457</v>
      </c>
      <c r="J118" s="13">
        <v>215</v>
      </c>
      <c r="K118" s="18">
        <v>110</v>
      </c>
      <c r="L118" s="19">
        <f t="shared" si="1"/>
        <v>23650</v>
      </c>
      <c r="M118" s="5">
        <v>0</v>
      </c>
      <c r="N118" s="5">
        <v>19</v>
      </c>
      <c r="O118" s="5">
        <v>32</v>
      </c>
      <c r="P118" s="5">
        <v>26</v>
      </c>
      <c r="Q118" s="5">
        <v>20</v>
      </c>
      <c r="R118" s="5">
        <v>13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 t="s">
        <v>365</v>
      </c>
      <c r="Z118" s="5" t="s">
        <v>366</v>
      </c>
      <c r="AA118" s="5" t="s">
        <v>367</v>
      </c>
      <c r="AB118" s="5" t="s">
        <v>368</v>
      </c>
      <c r="AC118" s="5" t="s">
        <v>369</v>
      </c>
      <c r="AD118" s="5" t="s">
        <v>370</v>
      </c>
      <c r="AE118" s="5" t="s">
        <v>371</v>
      </c>
      <c r="AF118" s="5" t="s">
        <v>372</v>
      </c>
      <c r="AG118" s="6"/>
      <c r="AH118" s="6"/>
      <c r="AI118" s="6"/>
      <c r="AJ118" s="6"/>
      <c r="AK118" s="6"/>
      <c r="AL118" s="5" t="s">
        <v>815</v>
      </c>
      <c r="AM118" s="5" t="s">
        <v>816</v>
      </c>
    </row>
    <row r="119" spans="1:39">
      <c r="A119" s="4" t="s">
        <v>817</v>
      </c>
      <c r="B119" s="5" t="s">
        <v>305</v>
      </c>
      <c r="C119" s="5" t="s">
        <v>818</v>
      </c>
      <c r="D119" s="5" t="s">
        <v>550</v>
      </c>
      <c r="E119" s="5" t="s">
        <v>819</v>
      </c>
      <c r="F119" s="5" t="s">
        <v>820</v>
      </c>
      <c r="G119" s="4" t="s">
        <v>363</v>
      </c>
      <c r="H119" s="4" t="s">
        <v>440</v>
      </c>
      <c r="I119" s="4" t="s">
        <v>551</v>
      </c>
      <c r="J119" s="13">
        <v>165</v>
      </c>
      <c r="K119" s="18">
        <v>50</v>
      </c>
      <c r="L119" s="19">
        <f t="shared" si="1"/>
        <v>8250</v>
      </c>
      <c r="M119" s="5">
        <v>0</v>
      </c>
      <c r="N119" s="5">
        <v>0</v>
      </c>
      <c r="O119" s="5">
        <v>0</v>
      </c>
      <c r="P119" s="5">
        <v>10</v>
      </c>
      <c r="Q119" s="5">
        <v>12</v>
      </c>
      <c r="R119" s="5">
        <v>8</v>
      </c>
      <c r="S119" s="5">
        <v>8</v>
      </c>
      <c r="T119" s="5">
        <v>7</v>
      </c>
      <c r="U119" s="5">
        <v>5</v>
      </c>
      <c r="V119" s="5">
        <v>0</v>
      </c>
      <c r="W119" s="5">
        <v>0</v>
      </c>
      <c r="X119" s="5">
        <v>0</v>
      </c>
      <c r="Y119" s="5" t="s">
        <v>553</v>
      </c>
      <c r="Z119" s="5" t="s">
        <v>554</v>
      </c>
      <c r="AA119" s="5" t="s">
        <v>555</v>
      </c>
      <c r="AB119" s="5" t="s">
        <v>556</v>
      </c>
      <c r="AC119" s="5" t="s">
        <v>557</v>
      </c>
      <c r="AD119" s="5" t="s">
        <v>558</v>
      </c>
      <c r="AE119" s="5" t="s">
        <v>559</v>
      </c>
      <c r="AF119" s="5" t="s">
        <v>486</v>
      </c>
      <c r="AG119" s="5" t="s">
        <v>821</v>
      </c>
      <c r="AH119" s="5" t="s">
        <v>487</v>
      </c>
      <c r="AI119" s="5" t="s">
        <v>822</v>
      </c>
      <c r="AJ119" s="5" t="s">
        <v>488</v>
      </c>
      <c r="AK119" s="5" t="s">
        <v>823</v>
      </c>
      <c r="AL119" s="5" t="s">
        <v>824</v>
      </c>
      <c r="AM119" s="5" t="s">
        <v>825</v>
      </c>
    </row>
    <row r="120" spans="1:39">
      <c r="A120" s="4" t="s">
        <v>826</v>
      </c>
      <c r="B120" s="5" t="s">
        <v>305</v>
      </c>
      <c r="C120" s="5" t="s">
        <v>827</v>
      </c>
      <c r="D120" s="5" t="s">
        <v>520</v>
      </c>
      <c r="E120" s="5" t="s">
        <v>323</v>
      </c>
      <c r="F120" s="5" t="s">
        <v>324</v>
      </c>
      <c r="G120" s="4" t="s">
        <v>363</v>
      </c>
      <c r="H120" s="4" t="s">
        <v>521</v>
      </c>
      <c r="I120" s="4" t="s">
        <v>522</v>
      </c>
      <c r="J120" s="13">
        <v>465</v>
      </c>
      <c r="K120" s="18">
        <v>79</v>
      </c>
      <c r="L120" s="19">
        <f t="shared" si="1"/>
        <v>36735</v>
      </c>
      <c r="M120" s="5">
        <v>0</v>
      </c>
      <c r="N120" s="5">
        <v>6</v>
      </c>
      <c r="O120" s="5">
        <v>29</v>
      </c>
      <c r="P120" s="5">
        <v>33</v>
      </c>
      <c r="Q120" s="5">
        <v>11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 t="s">
        <v>365</v>
      </c>
      <c r="Z120" s="5" t="s">
        <v>366</v>
      </c>
      <c r="AA120" s="5" t="s">
        <v>367</v>
      </c>
      <c r="AB120" s="5" t="s">
        <v>368</v>
      </c>
      <c r="AC120" s="5" t="s">
        <v>369</v>
      </c>
      <c r="AD120" s="5" t="s">
        <v>370</v>
      </c>
      <c r="AE120" s="5" t="s">
        <v>371</v>
      </c>
      <c r="AF120" s="5" t="s">
        <v>372</v>
      </c>
      <c r="AG120" s="6"/>
      <c r="AH120" s="6"/>
      <c r="AI120" s="6"/>
      <c r="AJ120" s="6"/>
      <c r="AK120" s="6"/>
      <c r="AL120" s="5" t="s">
        <v>828</v>
      </c>
      <c r="AM120" s="5" t="s">
        <v>829</v>
      </c>
    </row>
    <row r="121" spans="1:39">
      <c r="A121" s="4" t="s">
        <v>830</v>
      </c>
      <c r="B121" s="5" t="s">
        <v>305</v>
      </c>
      <c r="C121" s="5" t="s">
        <v>494</v>
      </c>
      <c r="D121" s="5" t="s">
        <v>495</v>
      </c>
      <c r="E121" s="5" t="s">
        <v>323</v>
      </c>
      <c r="F121" s="5" t="s">
        <v>324</v>
      </c>
      <c r="G121" s="4" t="s">
        <v>363</v>
      </c>
      <c r="H121" s="4" t="s">
        <v>440</v>
      </c>
      <c r="I121" s="4" t="s">
        <v>477</v>
      </c>
      <c r="J121" s="13">
        <v>185</v>
      </c>
      <c r="K121" s="18">
        <v>80</v>
      </c>
      <c r="L121" s="19">
        <f t="shared" si="1"/>
        <v>14800</v>
      </c>
      <c r="M121" s="5">
        <v>24</v>
      </c>
      <c r="N121" s="5">
        <v>18</v>
      </c>
      <c r="O121" s="5">
        <v>7</v>
      </c>
      <c r="P121" s="5">
        <v>15</v>
      </c>
      <c r="Q121" s="5">
        <v>16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 t="s">
        <v>465</v>
      </c>
      <c r="Z121" s="5" t="s">
        <v>466</v>
      </c>
      <c r="AA121" s="5" t="s">
        <v>467</v>
      </c>
      <c r="AB121" s="5" t="s">
        <v>468</v>
      </c>
      <c r="AC121" s="5" t="s">
        <v>469</v>
      </c>
      <c r="AD121" s="5" t="s">
        <v>470</v>
      </c>
      <c r="AE121" s="5" t="s">
        <v>471</v>
      </c>
      <c r="AF121" s="6"/>
      <c r="AG121" s="6"/>
      <c r="AH121" s="6"/>
      <c r="AI121" s="6"/>
      <c r="AJ121" s="6"/>
      <c r="AK121" s="6"/>
      <c r="AL121" s="5" t="s">
        <v>496</v>
      </c>
      <c r="AM121" s="5" t="s">
        <v>497</v>
      </c>
    </row>
    <row r="122" spans="1:39">
      <c r="A122" s="4" t="s">
        <v>831</v>
      </c>
      <c r="B122" s="5" t="s">
        <v>305</v>
      </c>
      <c r="C122" s="5" t="s">
        <v>832</v>
      </c>
      <c r="D122" s="5" t="s">
        <v>357</v>
      </c>
      <c r="E122" s="5" t="s">
        <v>793</v>
      </c>
      <c r="F122" s="5" t="s">
        <v>794</v>
      </c>
      <c r="G122" s="4" t="s">
        <v>310</v>
      </c>
      <c r="H122" s="4" t="s">
        <v>358</v>
      </c>
      <c r="I122" s="4" t="s">
        <v>357</v>
      </c>
      <c r="J122" s="13">
        <v>195</v>
      </c>
      <c r="K122" s="18">
        <v>50</v>
      </c>
      <c r="L122" s="19">
        <f t="shared" si="1"/>
        <v>9750</v>
      </c>
      <c r="M122" s="5">
        <v>4</v>
      </c>
      <c r="N122" s="5">
        <v>35</v>
      </c>
      <c r="O122" s="5">
        <v>10</v>
      </c>
      <c r="P122" s="5">
        <v>1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 t="s">
        <v>313</v>
      </c>
      <c r="Z122" s="5" t="s">
        <v>304</v>
      </c>
      <c r="AA122" s="5" t="s">
        <v>314</v>
      </c>
      <c r="AB122" s="5" t="s">
        <v>315</v>
      </c>
      <c r="AC122" s="5" t="s">
        <v>316</v>
      </c>
      <c r="AD122" s="5" t="s">
        <v>317</v>
      </c>
      <c r="AE122" s="6"/>
      <c r="AF122" s="6"/>
      <c r="AG122" s="6"/>
      <c r="AH122" s="6"/>
      <c r="AI122" s="6"/>
      <c r="AJ122" s="6"/>
      <c r="AK122" s="6"/>
      <c r="AL122" s="5" t="s">
        <v>353</v>
      </c>
      <c r="AM122" s="5" t="s">
        <v>833</v>
      </c>
    </row>
    <row r="123" spans="1:39">
      <c r="A123" s="4" t="s">
        <v>834</v>
      </c>
      <c r="B123" s="5" t="s">
        <v>305</v>
      </c>
      <c r="C123" s="5" t="s">
        <v>835</v>
      </c>
      <c r="D123" s="5" t="s">
        <v>476</v>
      </c>
      <c r="E123" s="5" t="s">
        <v>431</v>
      </c>
      <c r="F123" s="5" t="s">
        <v>432</v>
      </c>
      <c r="G123" s="4" t="s">
        <v>363</v>
      </c>
      <c r="H123" s="4" t="s">
        <v>440</v>
      </c>
      <c r="I123" s="4" t="s">
        <v>477</v>
      </c>
      <c r="J123" s="13">
        <v>235</v>
      </c>
      <c r="K123" s="18">
        <v>80</v>
      </c>
      <c r="L123" s="19">
        <f t="shared" si="1"/>
        <v>18800</v>
      </c>
      <c r="M123" s="5">
        <v>12</v>
      </c>
      <c r="N123" s="5">
        <v>17</v>
      </c>
      <c r="O123" s="5">
        <v>11</v>
      </c>
      <c r="P123" s="5">
        <v>4</v>
      </c>
      <c r="Q123" s="5">
        <v>13</v>
      </c>
      <c r="R123" s="5">
        <v>23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 t="s">
        <v>465</v>
      </c>
      <c r="Z123" s="5" t="s">
        <v>466</v>
      </c>
      <c r="AA123" s="5" t="s">
        <v>467</v>
      </c>
      <c r="AB123" s="5" t="s">
        <v>468</v>
      </c>
      <c r="AC123" s="5" t="s">
        <v>469</v>
      </c>
      <c r="AD123" s="5" t="s">
        <v>470</v>
      </c>
      <c r="AE123" s="5" t="s">
        <v>471</v>
      </c>
      <c r="AF123" s="6"/>
      <c r="AG123" s="6"/>
      <c r="AH123" s="6"/>
      <c r="AI123" s="6"/>
      <c r="AJ123" s="6"/>
      <c r="AK123" s="5" t="s">
        <v>478</v>
      </c>
      <c r="AL123" s="5" t="s">
        <v>836</v>
      </c>
      <c r="AM123" s="5" t="s">
        <v>837</v>
      </c>
    </row>
    <row r="124" spans="1:39">
      <c r="A124" s="4" t="s">
        <v>838</v>
      </c>
      <c r="B124" s="5" t="s">
        <v>305</v>
      </c>
      <c r="C124" s="5" t="s">
        <v>839</v>
      </c>
      <c r="D124" s="5" t="s">
        <v>840</v>
      </c>
      <c r="E124" s="5" t="s">
        <v>727</v>
      </c>
      <c r="F124" s="5" t="s">
        <v>728</v>
      </c>
      <c r="G124" s="4" t="s">
        <v>363</v>
      </c>
      <c r="H124" s="4" t="s">
        <v>456</v>
      </c>
      <c r="I124" s="4" t="s">
        <v>661</v>
      </c>
      <c r="J124" s="13">
        <v>125</v>
      </c>
      <c r="K124" s="18">
        <v>110</v>
      </c>
      <c r="L124" s="19">
        <f t="shared" si="1"/>
        <v>13750</v>
      </c>
      <c r="M124" s="5">
        <v>0</v>
      </c>
      <c r="N124" s="5">
        <v>2</v>
      </c>
      <c r="O124" s="5">
        <v>23</v>
      </c>
      <c r="P124" s="5">
        <v>59</v>
      </c>
      <c r="Q124" s="5">
        <v>26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 t="s">
        <v>365</v>
      </c>
      <c r="Z124" s="5" t="s">
        <v>366</v>
      </c>
      <c r="AA124" s="5" t="s">
        <v>367</v>
      </c>
      <c r="AB124" s="5" t="s">
        <v>368</v>
      </c>
      <c r="AC124" s="5" t="s">
        <v>369</v>
      </c>
      <c r="AD124" s="5" t="s">
        <v>370</v>
      </c>
      <c r="AE124" s="5" t="s">
        <v>371</v>
      </c>
      <c r="AF124" s="5" t="s">
        <v>372</v>
      </c>
      <c r="AG124" s="6"/>
      <c r="AH124" s="6"/>
      <c r="AI124" s="6"/>
      <c r="AJ124" s="6"/>
      <c r="AK124" s="6"/>
      <c r="AL124" s="5" t="s">
        <v>433</v>
      </c>
      <c r="AM124" s="5" t="s">
        <v>841</v>
      </c>
    </row>
    <row r="125" spans="1:39">
      <c r="A125" s="4" t="s">
        <v>842</v>
      </c>
      <c r="B125" s="5" t="s">
        <v>305</v>
      </c>
      <c r="C125" s="5" t="s">
        <v>843</v>
      </c>
      <c r="D125" s="5" t="s">
        <v>362</v>
      </c>
      <c r="E125" s="5" t="s">
        <v>323</v>
      </c>
      <c r="F125" s="5" t="s">
        <v>324</v>
      </c>
      <c r="G125" s="4" t="s">
        <v>310</v>
      </c>
      <c r="H125" s="4" t="s">
        <v>358</v>
      </c>
      <c r="I125" s="4" t="s">
        <v>364</v>
      </c>
      <c r="J125" s="13">
        <v>175</v>
      </c>
      <c r="K125" s="18">
        <v>50</v>
      </c>
      <c r="L125" s="19">
        <f t="shared" si="1"/>
        <v>8750</v>
      </c>
      <c r="M125" s="5">
        <v>7</v>
      </c>
      <c r="N125" s="5">
        <v>27</v>
      </c>
      <c r="O125" s="5">
        <v>12</v>
      </c>
      <c r="P125" s="5">
        <v>4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 t="s">
        <v>313</v>
      </c>
      <c r="Z125" s="5" t="s">
        <v>304</v>
      </c>
      <c r="AA125" s="5" t="s">
        <v>314</v>
      </c>
      <c r="AB125" s="5" t="s">
        <v>315</v>
      </c>
      <c r="AC125" s="5" t="s">
        <v>316</v>
      </c>
      <c r="AD125" s="5" t="s">
        <v>317</v>
      </c>
      <c r="AE125" s="6"/>
      <c r="AF125" s="6"/>
      <c r="AG125" s="6"/>
      <c r="AH125" s="6"/>
      <c r="AI125" s="6"/>
      <c r="AJ125" s="6"/>
      <c r="AK125" s="6"/>
      <c r="AL125" s="5" t="s">
        <v>433</v>
      </c>
      <c r="AM125" s="5" t="s">
        <v>527</v>
      </c>
    </row>
    <row r="126" spans="1:39">
      <c r="A126" s="4" t="s">
        <v>844</v>
      </c>
      <c r="B126" s="5" t="s">
        <v>305</v>
      </c>
      <c r="C126" s="5" t="s">
        <v>845</v>
      </c>
      <c r="D126" s="5" t="s">
        <v>706</v>
      </c>
      <c r="E126" s="5" t="s">
        <v>329</v>
      </c>
      <c r="F126" s="5" t="s">
        <v>330</v>
      </c>
      <c r="G126" s="4" t="s">
        <v>363</v>
      </c>
      <c r="H126" s="4" t="s">
        <v>440</v>
      </c>
      <c r="I126" s="4" t="s">
        <v>707</v>
      </c>
      <c r="J126" s="13">
        <v>185</v>
      </c>
      <c r="K126" s="18">
        <v>80</v>
      </c>
      <c r="L126" s="19">
        <f t="shared" si="1"/>
        <v>14800</v>
      </c>
      <c r="M126" s="5">
        <v>0</v>
      </c>
      <c r="N126" s="5">
        <v>16</v>
      </c>
      <c r="O126" s="5">
        <v>20</v>
      </c>
      <c r="P126" s="5">
        <v>15</v>
      </c>
      <c r="Q126" s="5">
        <v>14</v>
      </c>
      <c r="R126" s="5">
        <v>15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 t="s">
        <v>365</v>
      </c>
      <c r="Z126" s="5" t="s">
        <v>366</v>
      </c>
      <c r="AA126" s="5" t="s">
        <v>367</v>
      </c>
      <c r="AB126" s="5" t="s">
        <v>368</v>
      </c>
      <c r="AC126" s="5" t="s">
        <v>369</v>
      </c>
      <c r="AD126" s="5" t="s">
        <v>370</v>
      </c>
      <c r="AE126" s="5" t="s">
        <v>371</v>
      </c>
      <c r="AF126" s="5" t="s">
        <v>372</v>
      </c>
      <c r="AG126" s="6"/>
      <c r="AH126" s="6"/>
      <c r="AI126" s="6"/>
      <c r="AJ126" s="6"/>
      <c r="AK126" s="6"/>
      <c r="AL126" s="5" t="s">
        <v>458</v>
      </c>
      <c r="AM126" s="5" t="s">
        <v>846</v>
      </c>
    </row>
    <row r="127" spans="1:39">
      <c r="A127" s="4" t="s">
        <v>847</v>
      </c>
      <c r="B127" s="5" t="s">
        <v>305</v>
      </c>
      <c r="C127" s="5" t="s">
        <v>848</v>
      </c>
      <c r="D127" s="5" t="s">
        <v>849</v>
      </c>
      <c r="E127" s="5" t="s">
        <v>850</v>
      </c>
      <c r="F127" s="5" t="s">
        <v>851</v>
      </c>
      <c r="G127" s="4" t="s">
        <v>310</v>
      </c>
      <c r="H127" s="4" t="s">
        <v>852</v>
      </c>
      <c r="I127" s="4" t="s">
        <v>849</v>
      </c>
      <c r="J127" s="13">
        <v>165</v>
      </c>
      <c r="K127" s="18">
        <v>50</v>
      </c>
      <c r="L127" s="19">
        <f t="shared" si="1"/>
        <v>8250</v>
      </c>
      <c r="M127" s="5">
        <v>0</v>
      </c>
      <c r="N127" s="5">
        <v>24</v>
      </c>
      <c r="O127" s="5">
        <v>20</v>
      </c>
      <c r="P127" s="5">
        <v>6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 t="s">
        <v>313</v>
      </c>
      <c r="Z127" s="5" t="s">
        <v>304</v>
      </c>
      <c r="AA127" s="5" t="s">
        <v>314</v>
      </c>
      <c r="AB127" s="5" t="s">
        <v>315</v>
      </c>
      <c r="AC127" s="5" t="s">
        <v>316</v>
      </c>
      <c r="AD127" s="5" t="s">
        <v>317</v>
      </c>
      <c r="AE127" s="6"/>
      <c r="AF127" s="6"/>
      <c r="AG127" s="6"/>
      <c r="AH127" s="6"/>
      <c r="AI127" s="6"/>
      <c r="AJ127" s="6"/>
      <c r="AK127" s="6"/>
      <c r="AL127" s="5" t="s">
        <v>853</v>
      </c>
      <c r="AM127" s="5" t="s">
        <v>854</v>
      </c>
    </row>
    <row r="128" spans="1:39">
      <c r="A128" s="4" t="s">
        <v>855</v>
      </c>
      <c r="B128" s="5" t="s">
        <v>305</v>
      </c>
      <c r="C128" s="5" t="s">
        <v>856</v>
      </c>
      <c r="D128" s="5" t="s">
        <v>495</v>
      </c>
      <c r="E128" s="5" t="s">
        <v>323</v>
      </c>
      <c r="F128" s="5" t="s">
        <v>324</v>
      </c>
      <c r="G128" s="4" t="s">
        <v>363</v>
      </c>
      <c r="H128" s="4" t="s">
        <v>440</v>
      </c>
      <c r="I128" s="4" t="s">
        <v>477</v>
      </c>
      <c r="J128" s="13">
        <v>215</v>
      </c>
      <c r="K128" s="18">
        <v>81</v>
      </c>
      <c r="L128" s="19">
        <f t="shared" si="1"/>
        <v>17415</v>
      </c>
      <c r="M128" s="5">
        <v>0</v>
      </c>
      <c r="N128" s="5">
        <v>0</v>
      </c>
      <c r="O128" s="5">
        <v>23</v>
      </c>
      <c r="P128" s="5">
        <v>32</v>
      </c>
      <c r="Q128" s="5">
        <v>23</v>
      </c>
      <c r="R128" s="5">
        <v>3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 t="s">
        <v>365</v>
      </c>
      <c r="Z128" s="5" t="s">
        <v>366</v>
      </c>
      <c r="AA128" s="5" t="s">
        <v>367</v>
      </c>
      <c r="AB128" s="5" t="s">
        <v>368</v>
      </c>
      <c r="AC128" s="5" t="s">
        <v>369</v>
      </c>
      <c r="AD128" s="5" t="s">
        <v>370</v>
      </c>
      <c r="AE128" s="5" t="s">
        <v>371</v>
      </c>
      <c r="AF128" s="5" t="s">
        <v>372</v>
      </c>
      <c r="AG128" s="6"/>
      <c r="AH128" s="6"/>
      <c r="AI128" s="6"/>
      <c r="AJ128" s="6"/>
      <c r="AK128" s="6"/>
      <c r="AL128" s="5" t="s">
        <v>857</v>
      </c>
      <c r="AM128" s="5" t="s">
        <v>858</v>
      </c>
    </row>
    <row r="129" spans="1:39">
      <c r="A129" s="4" t="s">
        <v>859</v>
      </c>
      <c r="B129" s="5" t="s">
        <v>305</v>
      </c>
      <c r="C129" s="5" t="s">
        <v>860</v>
      </c>
      <c r="D129" s="5" t="s">
        <v>476</v>
      </c>
      <c r="E129" s="5" t="s">
        <v>861</v>
      </c>
      <c r="F129" s="5" t="s">
        <v>862</v>
      </c>
      <c r="G129" s="4" t="s">
        <v>363</v>
      </c>
      <c r="H129" s="4" t="s">
        <v>440</v>
      </c>
      <c r="I129" s="4" t="s">
        <v>477</v>
      </c>
      <c r="J129" s="13">
        <v>235</v>
      </c>
      <c r="K129" s="18">
        <v>80</v>
      </c>
      <c r="L129" s="19">
        <f t="shared" si="1"/>
        <v>18800</v>
      </c>
      <c r="M129" s="5">
        <v>24</v>
      </c>
      <c r="N129" s="5">
        <v>12</v>
      </c>
      <c r="O129" s="5">
        <v>2</v>
      </c>
      <c r="P129" s="5">
        <v>6</v>
      </c>
      <c r="Q129" s="5">
        <v>13</v>
      </c>
      <c r="R129" s="5">
        <v>23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 t="s">
        <v>465</v>
      </c>
      <c r="Z129" s="5" t="s">
        <v>466</v>
      </c>
      <c r="AA129" s="5" t="s">
        <v>467</v>
      </c>
      <c r="AB129" s="5" t="s">
        <v>468</v>
      </c>
      <c r="AC129" s="5" t="s">
        <v>469</v>
      </c>
      <c r="AD129" s="5" t="s">
        <v>470</v>
      </c>
      <c r="AE129" s="5" t="s">
        <v>471</v>
      </c>
      <c r="AF129" s="6"/>
      <c r="AG129" s="6"/>
      <c r="AH129" s="6"/>
      <c r="AI129" s="6"/>
      <c r="AJ129" s="6"/>
      <c r="AK129" s="5" t="s">
        <v>478</v>
      </c>
      <c r="AL129" s="5" t="s">
        <v>863</v>
      </c>
      <c r="AM129" s="5" t="s">
        <v>864</v>
      </c>
    </row>
    <row r="130" spans="1:39">
      <c r="A130" s="4" t="s">
        <v>865</v>
      </c>
      <c r="B130" s="5" t="s">
        <v>305</v>
      </c>
      <c r="C130" s="5" t="s">
        <v>866</v>
      </c>
      <c r="D130" s="5" t="s">
        <v>550</v>
      </c>
      <c r="E130" s="5" t="s">
        <v>867</v>
      </c>
      <c r="F130" s="5" t="s">
        <v>868</v>
      </c>
      <c r="G130" s="4" t="s">
        <v>363</v>
      </c>
      <c r="H130" s="4" t="s">
        <v>440</v>
      </c>
      <c r="I130" s="4" t="s">
        <v>551</v>
      </c>
      <c r="J130" s="13">
        <v>165</v>
      </c>
      <c r="K130" s="18">
        <v>50</v>
      </c>
      <c r="L130" s="19">
        <f t="shared" si="1"/>
        <v>8250</v>
      </c>
      <c r="M130" s="5">
        <v>0</v>
      </c>
      <c r="N130" s="5">
        <v>0</v>
      </c>
      <c r="O130" s="5">
        <v>0</v>
      </c>
      <c r="P130" s="5">
        <v>7</v>
      </c>
      <c r="Q130" s="5">
        <v>10</v>
      </c>
      <c r="R130" s="5">
        <v>8</v>
      </c>
      <c r="S130" s="5">
        <v>11</v>
      </c>
      <c r="T130" s="5">
        <v>7</v>
      </c>
      <c r="U130" s="5">
        <v>7</v>
      </c>
      <c r="V130" s="5">
        <v>0</v>
      </c>
      <c r="W130" s="5">
        <v>0</v>
      </c>
      <c r="X130" s="5">
        <v>0</v>
      </c>
      <c r="Y130" s="5" t="s">
        <v>553</v>
      </c>
      <c r="Z130" s="5" t="s">
        <v>554</v>
      </c>
      <c r="AA130" s="5" t="s">
        <v>555</v>
      </c>
      <c r="AB130" s="5" t="s">
        <v>556</v>
      </c>
      <c r="AC130" s="5" t="s">
        <v>557</v>
      </c>
      <c r="AD130" s="5" t="s">
        <v>558</v>
      </c>
      <c r="AE130" s="5" t="s">
        <v>559</v>
      </c>
      <c r="AF130" s="5" t="s">
        <v>486</v>
      </c>
      <c r="AG130" s="5" t="s">
        <v>821</v>
      </c>
      <c r="AH130" s="5" t="s">
        <v>487</v>
      </c>
      <c r="AI130" s="5" t="s">
        <v>822</v>
      </c>
      <c r="AJ130" s="5" t="s">
        <v>488</v>
      </c>
      <c r="AK130" s="6"/>
      <c r="AL130" s="5" t="s">
        <v>869</v>
      </c>
      <c r="AM130" s="5" t="s">
        <v>870</v>
      </c>
    </row>
    <row r="131" spans="1:39">
      <c r="A131" s="4" t="s">
        <v>871</v>
      </c>
      <c r="B131" s="5" t="s">
        <v>305</v>
      </c>
      <c r="C131" s="5" t="s">
        <v>872</v>
      </c>
      <c r="D131" s="5" t="s">
        <v>706</v>
      </c>
      <c r="E131" s="5" t="s">
        <v>808</v>
      </c>
      <c r="F131" s="5" t="s">
        <v>809</v>
      </c>
      <c r="G131" s="4" t="s">
        <v>363</v>
      </c>
      <c r="H131" s="4" t="s">
        <v>440</v>
      </c>
      <c r="I131" s="4" t="s">
        <v>707</v>
      </c>
      <c r="J131" s="13">
        <v>165</v>
      </c>
      <c r="K131" s="18">
        <v>80</v>
      </c>
      <c r="L131" s="19">
        <f t="shared" ref="L131:L194" si="2">+J131*K131</f>
        <v>13200</v>
      </c>
      <c r="M131" s="5">
        <v>0</v>
      </c>
      <c r="N131" s="5">
        <v>29</v>
      </c>
      <c r="O131" s="5">
        <v>19</v>
      </c>
      <c r="P131" s="5">
        <v>5</v>
      </c>
      <c r="Q131" s="5">
        <v>7</v>
      </c>
      <c r="R131" s="5">
        <v>20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 t="s">
        <v>365</v>
      </c>
      <c r="Z131" s="5" t="s">
        <v>366</v>
      </c>
      <c r="AA131" s="5" t="s">
        <v>367</v>
      </c>
      <c r="AB131" s="5" t="s">
        <v>368</v>
      </c>
      <c r="AC131" s="5" t="s">
        <v>369</v>
      </c>
      <c r="AD131" s="5" t="s">
        <v>370</v>
      </c>
      <c r="AE131" s="5" t="s">
        <v>371</v>
      </c>
      <c r="AF131" s="5" t="s">
        <v>372</v>
      </c>
      <c r="AG131" s="6"/>
      <c r="AH131" s="6"/>
      <c r="AI131" s="6"/>
      <c r="AJ131" s="6"/>
      <c r="AK131" s="6"/>
      <c r="AL131" s="5" t="s">
        <v>873</v>
      </c>
      <c r="AM131" s="5" t="s">
        <v>874</v>
      </c>
    </row>
    <row r="132" spans="1:39">
      <c r="A132" s="4" t="s">
        <v>875</v>
      </c>
      <c r="B132" s="5" t="s">
        <v>305</v>
      </c>
      <c r="C132" s="5" t="s">
        <v>876</v>
      </c>
      <c r="D132" s="5" t="s">
        <v>357</v>
      </c>
      <c r="E132" s="5" t="s">
        <v>877</v>
      </c>
      <c r="F132" s="5" t="s">
        <v>878</v>
      </c>
      <c r="G132" s="4" t="s">
        <v>310</v>
      </c>
      <c r="H132" s="4" t="s">
        <v>358</v>
      </c>
      <c r="I132" s="4" t="s">
        <v>357</v>
      </c>
      <c r="J132" s="13">
        <v>175</v>
      </c>
      <c r="K132" s="18">
        <v>49</v>
      </c>
      <c r="L132" s="19">
        <f t="shared" si="2"/>
        <v>8575</v>
      </c>
      <c r="M132" s="5">
        <v>6</v>
      </c>
      <c r="N132" s="5">
        <v>26</v>
      </c>
      <c r="O132" s="5">
        <v>12</v>
      </c>
      <c r="P132" s="5">
        <v>5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 t="s">
        <v>313</v>
      </c>
      <c r="Z132" s="5" t="s">
        <v>304</v>
      </c>
      <c r="AA132" s="5" t="s">
        <v>314</v>
      </c>
      <c r="AB132" s="5" t="s">
        <v>315</v>
      </c>
      <c r="AC132" s="5" t="s">
        <v>316</v>
      </c>
      <c r="AD132" s="5" t="s">
        <v>317</v>
      </c>
      <c r="AE132" s="6"/>
      <c r="AF132" s="6"/>
      <c r="AG132" s="6"/>
      <c r="AH132" s="6"/>
      <c r="AI132" s="6"/>
      <c r="AJ132" s="6"/>
      <c r="AK132" s="6"/>
      <c r="AL132" s="5" t="s">
        <v>564</v>
      </c>
      <c r="AM132" s="5" t="s">
        <v>538</v>
      </c>
    </row>
    <row r="133" spans="1:39">
      <c r="A133" s="4" t="s">
        <v>879</v>
      </c>
      <c r="B133" s="5" t="s">
        <v>305</v>
      </c>
      <c r="C133" s="5" t="s">
        <v>880</v>
      </c>
      <c r="D133" s="5" t="s">
        <v>357</v>
      </c>
      <c r="E133" s="5" t="s">
        <v>881</v>
      </c>
      <c r="F133" s="5" t="s">
        <v>882</v>
      </c>
      <c r="G133" s="4" t="s">
        <v>310</v>
      </c>
      <c r="H133" s="4" t="s">
        <v>358</v>
      </c>
      <c r="I133" s="4" t="s">
        <v>357</v>
      </c>
      <c r="J133" s="13">
        <v>195</v>
      </c>
      <c r="K133" s="18">
        <v>50</v>
      </c>
      <c r="L133" s="19">
        <f t="shared" si="2"/>
        <v>9750</v>
      </c>
      <c r="M133" s="5">
        <v>6</v>
      </c>
      <c r="N133" s="5">
        <v>20</v>
      </c>
      <c r="O133" s="5">
        <v>14</v>
      </c>
      <c r="P133" s="5">
        <v>9</v>
      </c>
      <c r="Q133" s="5">
        <v>1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 t="s">
        <v>313</v>
      </c>
      <c r="Z133" s="5" t="s">
        <v>304</v>
      </c>
      <c r="AA133" s="5" t="s">
        <v>314</v>
      </c>
      <c r="AB133" s="5" t="s">
        <v>315</v>
      </c>
      <c r="AC133" s="5" t="s">
        <v>316</v>
      </c>
      <c r="AD133" s="5" t="s">
        <v>317</v>
      </c>
      <c r="AE133" s="6"/>
      <c r="AF133" s="6"/>
      <c r="AG133" s="6"/>
      <c r="AH133" s="6"/>
      <c r="AI133" s="6"/>
      <c r="AJ133" s="6"/>
      <c r="AK133" s="6"/>
      <c r="AL133" s="5" t="s">
        <v>883</v>
      </c>
      <c r="AM133" s="5" t="s">
        <v>884</v>
      </c>
    </row>
    <row r="134" spans="1:39">
      <c r="A134" s="4" t="s">
        <v>885</v>
      </c>
      <c r="B134" s="5" t="s">
        <v>305</v>
      </c>
      <c r="C134" s="5" t="s">
        <v>886</v>
      </c>
      <c r="D134" s="5" t="s">
        <v>706</v>
      </c>
      <c r="E134" s="5" t="s">
        <v>727</v>
      </c>
      <c r="F134" s="5" t="s">
        <v>728</v>
      </c>
      <c r="G134" s="4" t="s">
        <v>363</v>
      </c>
      <c r="H134" s="4" t="s">
        <v>440</v>
      </c>
      <c r="I134" s="4" t="s">
        <v>707</v>
      </c>
      <c r="J134" s="13">
        <v>175</v>
      </c>
      <c r="K134" s="18">
        <v>80</v>
      </c>
      <c r="L134" s="19">
        <f t="shared" si="2"/>
        <v>14000</v>
      </c>
      <c r="M134" s="5">
        <v>0</v>
      </c>
      <c r="N134" s="5">
        <v>6</v>
      </c>
      <c r="O134" s="5">
        <v>27</v>
      </c>
      <c r="P134" s="5">
        <v>23</v>
      </c>
      <c r="Q134" s="5">
        <v>16</v>
      </c>
      <c r="R134" s="5">
        <v>8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 t="s">
        <v>365</v>
      </c>
      <c r="Z134" s="5" t="s">
        <v>366</v>
      </c>
      <c r="AA134" s="5" t="s">
        <v>367</v>
      </c>
      <c r="AB134" s="5" t="s">
        <v>368</v>
      </c>
      <c r="AC134" s="5" t="s">
        <v>369</v>
      </c>
      <c r="AD134" s="5" t="s">
        <v>370</v>
      </c>
      <c r="AE134" s="5" t="s">
        <v>371</v>
      </c>
      <c r="AF134" s="5" t="s">
        <v>372</v>
      </c>
      <c r="AG134" s="6"/>
      <c r="AH134" s="6"/>
      <c r="AI134" s="6"/>
      <c r="AJ134" s="6"/>
      <c r="AK134" s="6"/>
      <c r="AL134" s="5" t="s">
        <v>729</v>
      </c>
      <c r="AM134" s="5" t="s">
        <v>887</v>
      </c>
    </row>
    <row r="135" spans="1:39">
      <c r="A135" s="4" t="s">
        <v>888</v>
      </c>
      <c r="B135" s="5" t="s">
        <v>305</v>
      </c>
      <c r="C135" s="5" t="s">
        <v>872</v>
      </c>
      <c r="D135" s="5" t="s">
        <v>706</v>
      </c>
      <c r="E135" s="5" t="s">
        <v>323</v>
      </c>
      <c r="F135" s="5" t="s">
        <v>324</v>
      </c>
      <c r="G135" s="4" t="s">
        <v>363</v>
      </c>
      <c r="H135" s="4" t="s">
        <v>440</v>
      </c>
      <c r="I135" s="4" t="s">
        <v>707</v>
      </c>
      <c r="J135" s="13">
        <v>165</v>
      </c>
      <c r="K135" s="18">
        <v>80</v>
      </c>
      <c r="L135" s="19">
        <f t="shared" si="2"/>
        <v>13200</v>
      </c>
      <c r="M135" s="5">
        <v>0</v>
      </c>
      <c r="N135" s="5">
        <v>29</v>
      </c>
      <c r="O135" s="5">
        <v>23</v>
      </c>
      <c r="P135" s="5">
        <v>6</v>
      </c>
      <c r="Q135" s="5">
        <v>4</v>
      </c>
      <c r="R135" s="5">
        <v>18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 t="s">
        <v>365</v>
      </c>
      <c r="Z135" s="5" t="s">
        <v>366</v>
      </c>
      <c r="AA135" s="5" t="s">
        <v>367</v>
      </c>
      <c r="AB135" s="5" t="s">
        <v>368</v>
      </c>
      <c r="AC135" s="5" t="s">
        <v>369</v>
      </c>
      <c r="AD135" s="5" t="s">
        <v>370</v>
      </c>
      <c r="AE135" s="5" t="s">
        <v>371</v>
      </c>
      <c r="AF135" s="5" t="s">
        <v>372</v>
      </c>
      <c r="AG135" s="6"/>
      <c r="AH135" s="6"/>
      <c r="AI135" s="6"/>
      <c r="AJ135" s="6"/>
      <c r="AK135" s="6"/>
      <c r="AL135" s="5" t="s">
        <v>873</v>
      </c>
      <c r="AM135" s="5" t="s">
        <v>874</v>
      </c>
    </row>
    <row r="136" spans="1:39">
      <c r="A136" s="4" t="s">
        <v>889</v>
      </c>
      <c r="B136" s="5" t="s">
        <v>321</v>
      </c>
      <c r="C136" s="5" t="s">
        <v>890</v>
      </c>
      <c r="D136" s="5" t="s">
        <v>495</v>
      </c>
      <c r="E136" s="5" t="s">
        <v>323</v>
      </c>
      <c r="F136" s="5" t="s">
        <v>324</v>
      </c>
      <c r="G136" s="4" t="s">
        <v>363</v>
      </c>
      <c r="H136" s="4" t="s">
        <v>440</v>
      </c>
      <c r="I136" s="4" t="s">
        <v>477</v>
      </c>
      <c r="J136" s="13">
        <v>185</v>
      </c>
      <c r="K136" s="18">
        <v>51</v>
      </c>
      <c r="L136" s="19">
        <f t="shared" si="2"/>
        <v>9435</v>
      </c>
      <c r="M136" s="5">
        <v>6</v>
      </c>
      <c r="N136" s="5">
        <v>15</v>
      </c>
      <c r="O136" s="5">
        <v>19</v>
      </c>
      <c r="P136" s="5">
        <v>10</v>
      </c>
      <c r="Q136" s="5">
        <v>1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 t="s">
        <v>465</v>
      </c>
      <c r="Z136" s="5" t="s">
        <v>466</v>
      </c>
      <c r="AA136" s="5" t="s">
        <v>467</v>
      </c>
      <c r="AB136" s="5" t="s">
        <v>468</v>
      </c>
      <c r="AC136" s="5" t="s">
        <v>469</v>
      </c>
      <c r="AD136" s="5" t="s">
        <v>470</v>
      </c>
      <c r="AE136" s="5" t="s">
        <v>471</v>
      </c>
      <c r="AF136" s="6"/>
      <c r="AG136" s="6"/>
      <c r="AH136" s="6"/>
      <c r="AI136" s="6"/>
      <c r="AJ136" s="6"/>
      <c r="AK136" s="6"/>
      <c r="AL136" s="5" t="s">
        <v>433</v>
      </c>
      <c r="AM136" s="5" t="s">
        <v>891</v>
      </c>
    </row>
    <row r="137" spans="1:39">
      <c r="A137" s="4" t="s">
        <v>892</v>
      </c>
      <c r="B137" s="5" t="s">
        <v>305</v>
      </c>
      <c r="C137" s="5" t="s">
        <v>893</v>
      </c>
      <c r="D137" s="5" t="s">
        <v>520</v>
      </c>
      <c r="E137" s="5" t="s">
        <v>323</v>
      </c>
      <c r="F137" s="5" t="s">
        <v>324</v>
      </c>
      <c r="G137" s="4" t="s">
        <v>310</v>
      </c>
      <c r="H137" s="4" t="s">
        <v>521</v>
      </c>
      <c r="I137" s="4" t="s">
        <v>522</v>
      </c>
      <c r="J137" s="13">
        <v>395</v>
      </c>
      <c r="K137" s="18">
        <v>49</v>
      </c>
      <c r="L137" s="19">
        <f t="shared" si="2"/>
        <v>19355</v>
      </c>
      <c r="M137" s="5">
        <v>5</v>
      </c>
      <c r="N137" s="5">
        <v>25</v>
      </c>
      <c r="O137" s="5">
        <v>17</v>
      </c>
      <c r="P137" s="5">
        <v>2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 t="s">
        <v>313</v>
      </c>
      <c r="Z137" s="5" t="s">
        <v>304</v>
      </c>
      <c r="AA137" s="5" t="s">
        <v>314</v>
      </c>
      <c r="AB137" s="5" t="s">
        <v>315</v>
      </c>
      <c r="AC137" s="5" t="s">
        <v>316</v>
      </c>
      <c r="AD137" s="5" t="s">
        <v>317</v>
      </c>
      <c r="AE137" s="6"/>
      <c r="AF137" s="6"/>
      <c r="AG137" s="6"/>
      <c r="AH137" s="6"/>
      <c r="AI137" s="6"/>
      <c r="AJ137" s="6"/>
      <c r="AK137" s="6"/>
      <c r="AL137" s="5" t="s">
        <v>828</v>
      </c>
      <c r="AM137" s="5" t="s">
        <v>894</v>
      </c>
    </row>
    <row r="138" spans="1:39">
      <c r="A138" s="4" t="s">
        <v>895</v>
      </c>
      <c r="B138" s="5" t="s">
        <v>305</v>
      </c>
      <c r="C138" s="5" t="s">
        <v>896</v>
      </c>
      <c r="D138" s="5" t="s">
        <v>462</v>
      </c>
      <c r="E138" s="5" t="s">
        <v>861</v>
      </c>
      <c r="F138" s="5" t="s">
        <v>862</v>
      </c>
      <c r="G138" s="4" t="s">
        <v>363</v>
      </c>
      <c r="H138" s="4" t="s">
        <v>463</v>
      </c>
      <c r="I138" s="4" t="s">
        <v>464</v>
      </c>
      <c r="J138" s="13">
        <v>445</v>
      </c>
      <c r="K138" s="18">
        <v>80</v>
      </c>
      <c r="L138" s="19">
        <f t="shared" si="2"/>
        <v>35600</v>
      </c>
      <c r="M138" s="5">
        <v>18</v>
      </c>
      <c r="N138" s="5">
        <v>9</v>
      </c>
      <c r="O138" s="5">
        <v>5</v>
      </c>
      <c r="P138" s="5">
        <v>6</v>
      </c>
      <c r="Q138" s="5">
        <v>18</v>
      </c>
      <c r="R138" s="5">
        <v>24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 t="s">
        <v>465</v>
      </c>
      <c r="Z138" s="5" t="s">
        <v>466</v>
      </c>
      <c r="AA138" s="5" t="s">
        <v>467</v>
      </c>
      <c r="AB138" s="5" t="s">
        <v>468</v>
      </c>
      <c r="AC138" s="5" t="s">
        <v>469</v>
      </c>
      <c r="AD138" s="5" t="s">
        <v>470</v>
      </c>
      <c r="AE138" s="5" t="s">
        <v>471</v>
      </c>
      <c r="AF138" s="6"/>
      <c r="AG138" s="6"/>
      <c r="AH138" s="6"/>
      <c r="AI138" s="6"/>
      <c r="AJ138" s="6"/>
      <c r="AK138" s="5" t="s">
        <v>478</v>
      </c>
      <c r="AL138" s="5" t="s">
        <v>802</v>
      </c>
      <c r="AM138" s="5" t="s">
        <v>897</v>
      </c>
    </row>
    <row r="139" spans="1:39">
      <c r="A139" s="4" t="s">
        <v>898</v>
      </c>
      <c r="B139" s="5" t="s">
        <v>305</v>
      </c>
      <c r="C139" s="5" t="s">
        <v>899</v>
      </c>
      <c r="D139" s="5" t="s">
        <v>455</v>
      </c>
      <c r="E139" s="5" t="s">
        <v>727</v>
      </c>
      <c r="F139" s="5" t="s">
        <v>728</v>
      </c>
      <c r="G139" s="4" t="s">
        <v>310</v>
      </c>
      <c r="H139" s="4" t="s">
        <v>456</v>
      </c>
      <c r="I139" s="4" t="s">
        <v>457</v>
      </c>
      <c r="J139" s="13">
        <v>195</v>
      </c>
      <c r="K139" s="18">
        <v>50</v>
      </c>
      <c r="L139" s="19">
        <f t="shared" si="2"/>
        <v>9750</v>
      </c>
      <c r="M139" s="5">
        <v>0</v>
      </c>
      <c r="N139" s="5">
        <v>32</v>
      </c>
      <c r="O139" s="5">
        <v>13</v>
      </c>
      <c r="P139" s="5">
        <v>5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 t="s">
        <v>313</v>
      </c>
      <c r="Z139" s="5" t="s">
        <v>304</v>
      </c>
      <c r="AA139" s="5" t="s">
        <v>314</v>
      </c>
      <c r="AB139" s="5" t="s">
        <v>315</v>
      </c>
      <c r="AC139" s="5" t="s">
        <v>316</v>
      </c>
      <c r="AD139" s="5" t="s">
        <v>317</v>
      </c>
      <c r="AE139" s="6"/>
      <c r="AF139" s="6"/>
      <c r="AG139" s="6"/>
      <c r="AH139" s="6"/>
      <c r="AI139" s="6"/>
      <c r="AJ139" s="6"/>
      <c r="AK139" s="6"/>
      <c r="AL139" s="5" t="s">
        <v>729</v>
      </c>
      <c r="AM139" s="5" t="s">
        <v>730</v>
      </c>
    </row>
    <row r="140" spans="1:39">
      <c r="A140" s="4" t="s">
        <v>900</v>
      </c>
      <c r="B140" s="5" t="s">
        <v>305</v>
      </c>
      <c r="C140" s="5" t="s">
        <v>901</v>
      </c>
      <c r="D140" s="5" t="s">
        <v>362</v>
      </c>
      <c r="E140" s="5" t="s">
        <v>575</v>
      </c>
      <c r="F140" s="5" t="s">
        <v>576</v>
      </c>
      <c r="G140" s="4" t="s">
        <v>363</v>
      </c>
      <c r="H140" s="4" t="s">
        <v>358</v>
      </c>
      <c r="I140" s="4" t="s">
        <v>364</v>
      </c>
      <c r="J140" s="13">
        <v>155</v>
      </c>
      <c r="K140" s="18">
        <v>80</v>
      </c>
      <c r="L140" s="19">
        <f t="shared" si="2"/>
        <v>12400</v>
      </c>
      <c r="M140" s="5">
        <v>0</v>
      </c>
      <c r="N140" s="5">
        <v>9</v>
      </c>
      <c r="O140" s="5">
        <v>9</v>
      </c>
      <c r="P140" s="5">
        <v>31</v>
      </c>
      <c r="Q140" s="5">
        <v>21</v>
      </c>
      <c r="R140" s="5">
        <v>10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 t="s">
        <v>365</v>
      </c>
      <c r="Z140" s="5" t="s">
        <v>366</v>
      </c>
      <c r="AA140" s="5" t="s">
        <v>367</v>
      </c>
      <c r="AB140" s="5" t="s">
        <v>368</v>
      </c>
      <c r="AC140" s="5" t="s">
        <v>369</v>
      </c>
      <c r="AD140" s="5" t="s">
        <v>370</v>
      </c>
      <c r="AE140" s="5" t="s">
        <v>371</v>
      </c>
      <c r="AF140" s="5" t="s">
        <v>372</v>
      </c>
      <c r="AG140" s="6"/>
      <c r="AH140" s="6"/>
      <c r="AI140" s="6"/>
      <c r="AJ140" s="6"/>
      <c r="AK140" s="6"/>
      <c r="AL140" s="5" t="s">
        <v>433</v>
      </c>
      <c r="AM140" s="5" t="s">
        <v>448</v>
      </c>
    </row>
    <row r="141" spans="1:39">
      <c r="A141" s="4" t="s">
        <v>902</v>
      </c>
      <c r="B141" s="5" t="s">
        <v>305</v>
      </c>
      <c r="C141" s="5" t="s">
        <v>903</v>
      </c>
      <c r="D141" s="5" t="s">
        <v>849</v>
      </c>
      <c r="E141" s="5" t="s">
        <v>904</v>
      </c>
      <c r="F141" s="5" t="s">
        <v>905</v>
      </c>
      <c r="G141" s="4" t="s">
        <v>310</v>
      </c>
      <c r="H141" s="4" t="s">
        <v>852</v>
      </c>
      <c r="I141" s="4" t="s">
        <v>849</v>
      </c>
      <c r="J141" s="13">
        <v>155</v>
      </c>
      <c r="K141" s="18">
        <v>50</v>
      </c>
      <c r="L141" s="19">
        <f t="shared" si="2"/>
        <v>7750</v>
      </c>
      <c r="M141" s="5">
        <v>8</v>
      </c>
      <c r="N141" s="5">
        <v>29</v>
      </c>
      <c r="O141" s="5">
        <v>9</v>
      </c>
      <c r="P141" s="5">
        <v>4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 t="s">
        <v>313</v>
      </c>
      <c r="Z141" s="5" t="s">
        <v>304</v>
      </c>
      <c r="AA141" s="5" t="s">
        <v>314</v>
      </c>
      <c r="AB141" s="5" t="s">
        <v>315</v>
      </c>
      <c r="AC141" s="5" t="s">
        <v>316</v>
      </c>
      <c r="AD141" s="5" t="s">
        <v>317</v>
      </c>
      <c r="AE141" s="6"/>
      <c r="AF141" s="6"/>
      <c r="AG141" s="6"/>
      <c r="AH141" s="6"/>
      <c r="AI141" s="6"/>
      <c r="AJ141" s="6"/>
      <c r="AK141" s="6"/>
      <c r="AL141" s="5" t="s">
        <v>906</v>
      </c>
      <c r="AM141" s="5" t="s">
        <v>907</v>
      </c>
    </row>
    <row r="142" spans="1:39">
      <c r="A142" s="4" t="s">
        <v>908</v>
      </c>
      <c r="B142" s="5" t="s">
        <v>305</v>
      </c>
      <c r="C142" s="5" t="s">
        <v>909</v>
      </c>
      <c r="D142" s="5" t="s">
        <v>362</v>
      </c>
      <c r="E142" s="5" t="s">
        <v>323</v>
      </c>
      <c r="F142" s="5" t="s">
        <v>324</v>
      </c>
      <c r="G142" s="4" t="s">
        <v>363</v>
      </c>
      <c r="H142" s="4" t="s">
        <v>358</v>
      </c>
      <c r="I142" s="4" t="s">
        <v>364</v>
      </c>
      <c r="J142" s="13">
        <v>185</v>
      </c>
      <c r="K142" s="18">
        <v>81</v>
      </c>
      <c r="L142" s="19">
        <f t="shared" si="2"/>
        <v>14985</v>
      </c>
      <c r="M142" s="5">
        <v>0</v>
      </c>
      <c r="N142" s="5">
        <v>2</v>
      </c>
      <c r="O142" s="5">
        <v>20</v>
      </c>
      <c r="P142" s="5">
        <v>51</v>
      </c>
      <c r="Q142" s="5">
        <v>8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 t="s">
        <v>365</v>
      </c>
      <c r="Z142" s="5" t="s">
        <v>366</v>
      </c>
      <c r="AA142" s="5" t="s">
        <v>367</v>
      </c>
      <c r="AB142" s="5" t="s">
        <v>368</v>
      </c>
      <c r="AC142" s="5" t="s">
        <v>369</v>
      </c>
      <c r="AD142" s="5" t="s">
        <v>370</v>
      </c>
      <c r="AE142" s="5" t="s">
        <v>371</v>
      </c>
      <c r="AF142" s="5" t="s">
        <v>372</v>
      </c>
      <c r="AG142" s="6"/>
      <c r="AH142" s="6"/>
      <c r="AI142" s="6"/>
      <c r="AJ142" s="6"/>
      <c r="AK142" s="6"/>
      <c r="AL142" s="5" t="s">
        <v>910</v>
      </c>
      <c r="AM142" s="5" t="s">
        <v>911</v>
      </c>
    </row>
    <row r="143" spans="1:39">
      <c r="A143" s="4" t="s">
        <v>912</v>
      </c>
      <c r="B143" s="5" t="s">
        <v>305</v>
      </c>
      <c r="C143" s="5" t="s">
        <v>913</v>
      </c>
      <c r="D143" s="5" t="s">
        <v>914</v>
      </c>
      <c r="E143" s="5" t="s">
        <v>915</v>
      </c>
      <c r="F143" s="5" t="s">
        <v>916</v>
      </c>
      <c r="G143" s="4" t="s">
        <v>363</v>
      </c>
      <c r="H143" s="4" t="s">
        <v>521</v>
      </c>
      <c r="I143" s="4" t="s">
        <v>522</v>
      </c>
      <c r="J143" s="13">
        <v>595</v>
      </c>
      <c r="K143" s="18">
        <v>80</v>
      </c>
      <c r="L143" s="19">
        <f t="shared" si="2"/>
        <v>47600</v>
      </c>
      <c r="M143" s="5">
        <v>0</v>
      </c>
      <c r="N143" s="5">
        <v>11</v>
      </c>
      <c r="O143" s="5">
        <v>17</v>
      </c>
      <c r="P143" s="5">
        <v>31</v>
      </c>
      <c r="Q143" s="5">
        <v>13</v>
      </c>
      <c r="R143" s="5">
        <v>8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 t="s">
        <v>365</v>
      </c>
      <c r="Z143" s="5" t="s">
        <v>366</v>
      </c>
      <c r="AA143" s="5" t="s">
        <v>367</v>
      </c>
      <c r="AB143" s="5" t="s">
        <v>368</v>
      </c>
      <c r="AC143" s="5" t="s">
        <v>369</v>
      </c>
      <c r="AD143" s="5" t="s">
        <v>370</v>
      </c>
      <c r="AE143" s="5" t="s">
        <v>371</v>
      </c>
      <c r="AF143" s="5" t="s">
        <v>372</v>
      </c>
      <c r="AG143" s="6"/>
      <c r="AH143" s="6"/>
      <c r="AI143" s="6"/>
      <c r="AJ143" s="6"/>
      <c r="AK143" s="6"/>
      <c r="AL143" s="5" t="s">
        <v>917</v>
      </c>
      <c r="AM143" s="5" t="s">
        <v>918</v>
      </c>
    </row>
    <row r="144" spans="1:39">
      <c r="A144" s="4" t="s">
        <v>919</v>
      </c>
      <c r="B144" s="5" t="s">
        <v>305</v>
      </c>
      <c r="C144" s="5" t="s">
        <v>920</v>
      </c>
      <c r="D144" s="5" t="s">
        <v>921</v>
      </c>
      <c r="E144" s="5" t="s">
        <v>323</v>
      </c>
      <c r="F144" s="5" t="s">
        <v>324</v>
      </c>
      <c r="G144" s="4" t="s">
        <v>310</v>
      </c>
      <c r="H144" s="4" t="s">
        <v>852</v>
      </c>
      <c r="I144" s="4" t="s">
        <v>921</v>
      </c>
      <c r="J144" s="13">
        <v>175</v>
      </c>
      <c r="K144" s="18">
        <v>49</v>
      </c>
      <c r="L144" s="19">
        <f t="shared" si="2"/>
        <v>8575</v>
      </c>
      <c r="M144" s="5">
        <v>21</v>
      </c>
      <c r="N144" s="5">
        <v>19</v>
      </c>
      <c r="O144" s="5">
        <v>7</v>
      </c>
      <c r="P144" s="5">
        <v>2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 t="s">
        <v>313</v>
      </c>
      <c r="Z144" s="5" t="s">
        <v>304</v>
      </c>
      <c r="AA144" s="5" t="s">
        <v>314</v>
      </c>
      <c r="AB144" s="5" t="s">
        <v>315</v>
      </c>
      <c r="AC144" s="5" t="s">
        <v>316</v>
      </c>
      <c r="AD144" s="5" t="s">
        <v>317</v>
      </c>
      <c r="AE144" s="6"/>
      <c r="AF144" s="6"/>
      <c r="AG144" s="6"/>
      <c r="AH144" s="6"/>
      <c r="AI144" s="6"/>
      <c r="AJ144" s="6"/>
      <c r="AK144" s="6"/>
      <c r="AL144" s="5" t="s">
        <v>922</v>
      </c>
      <c r="AM144" s="5" t="s">
        <v>923</v>
      </c>
    </row>
    <row r="145" spans="1:39">
      <c r="A145" s="4" t="s">
        <v>924</v>
      </c>
      <c r="B145" s="5" t="s">
        <v>305</v>
      </c>
      <c r="C145" s="5" t="s">
        <v>925</v>
      </c>
      <c r="D145" s="5" t="s">
        <v>520</v>
      </c>
      <c r="E145" s="5" t="s">
        <v>329</v>
      </c>
      <c r="F145" s="5" t="s">
        <v>330</v>
      </c>
      <c r="G145" s="4" t="s">
        <v>363</v>
      </c>
      <c r="H145" s="4" t="s">
        <v>521</v>
      </c>
      <c r="I145" s="4" t="s">
        <v>522</v>
      </c>
      <c r="J145" s="13">
        <v>295</v>
      </c>
      <c r="K145" s="18">
        <v>80</v>
      </c>
      <c r="L145" s="19">
        <f t="shared" si="2"/>
        <v>23600</v>
      </c>
      <c r="M145" s="5">
        <v>0</v>
      </c>
      <c r="N145" s="5">
        <v>0</v>
      </c>
      <c r="O145" s="5">
        <v>17</v>
      </c>
      <c r="P145" s="5">
        <v>37</v>
      </c>
      <c r="Q145" s="5">
        <v>22</v>
      </c>
      <c r="R145" s="5">
        <v>4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 t="s">
        <v>365</v>
      </c>
      <c r="Z145" s="5" t="s">
        <v>366</v>
      </c>
      <c r="AA145" s="5" t="s">
        <v>367</v>
      </c>
      <c r="AB145" s="5" t="s">
        <v>368</v>
      </c>
      <c r="AC145" s="5" t="s">
        <v>369</v>
      </c>
      <c r="AD145" s="5" t="s">
        <v>370</v>
      </c>
      <c r="AE145" s="5" t="s">
        <v>371</v>
      </c>
      <c r="AF145" s="5" t="s">
        <v>372</v>
      </c>
      <c r="AG145" s="6"/>
      <c r="AH145" s="6"/>
      <c r="AI145" s="6"/>
      <c r="AJ145" s="6"/>
      <c r="AK145" s="6"/>
      <c r="AL145" s="5" t="s">
        <v>384</v>
      </c>
      <c r="AM145" s="5" t="s">
        <v>926</v>
      </c>
    </row>
    <row r="146" spans="1:39">
      <c r="A146" s="4" t="s">
        <v>927</v>
      </c>
      <c r="B146" s="5" t="s">
        <v>305</v>
      </c>
      <c r="C146" s="5" t="s">
        <v>928</v>
      </c>
      <c r="D146" s="5" t="s">
        <v>462</v>
      </c>
      <c r="E146" s="5" t="s">
        <v>929</v>
      </c>
      <c r="F146" s="5" t="s">
        <v>930</v>
      </c>
      <c r="G146" s="4" t="s">
        <v>363</v>
      </c>
      <c r="H146" s="4" t="s">
        <v>463</v>
      </c>
      <c r="I146" s="4" t="s">
        <v>464</v>
      </c>
      <c r="J146" s="13">
        <v>445</v>
      </c>
      <c r="K146" s="18">
        <v>79</v>
      </c>
      <c r="L146" s="19">
        <f t="shared" si="2"/>
        <v>35155</v>
      </c>
      <c r="M146" s="5">
        <v>4</v>
      </c>
      <c r="N146" s="5">
        <v>9</v>
      </c>
      <c r="O146" s="5">
        <v>9</v>
      </c>
      <c r="P146" s="5">
        <v>8</v>
      </c>
      <c r="Q146" s="5">
        <v>21</v>
      </c>
      <c r="R146" s="5">
        <v>28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 t="s">
        <v>465</v>
      </c>
      <c r="Z146" s="5" t="s">
        <v>466</v>
      </c>
      <c r="AA146" s="5" t="s">
        <v>467</v>
      </c>
      <c r="AB146" s="5" t="s">
        <v>468</v>
      </c>
      <c r="AC146" s="5" t="s">
        <v>469</v>
      </c>
      <c r="AD146" s="5" t="s">
        <v>470</v>
      </c>
      <c r="AE146" s="5" t="s">
        <v>471</v>
      </c>
      <c r="AF146" s="6"/>
      <c r="AG146" s="6"/>
      <c r="AH146" s="6"/>
      <c r="AI146" s="6"/>
      <c r="AJ146" s="6"/>
      <c r="AK146" s="5" t="s">
        <v>478</v>
      </c>
      <c r="AL146" s="5" t="s">
        <v>802</v>
      </c>
      <c r="AM146" s="5" t="s">
        <v>713</v>
      </c>
    </row>
    <row r="147" spans="1:39">
      <c r="A147" s="4" t="s">
        <v>931</v>
      </c>
      <c r="B147" s="5" t="s">
        <v>305</v>
      </c>
      <c r="C147" s="5" t="s">
        <v>932</v>
      </c>
      <c r="D147" s="5" t="s">
        <v>455</v>
      </c>
      <c r="E147" s="5" t="s">
        <v>727</v>
      </c>
      <c r="F147" s="5" t="s">
        <v>728</v>
      </c>
      <c r="G147" s="4" t="s">
        <v>363</v>
      </c>
      <c r="H147" s="4" t="s">
        <v>456</v>
      </c>
      <c r="I147" s="4" t="s">
        <v>457</v>
      </c>
      <c r="J147" s="13">
        <v>195</v>
      </c>
      <c r="K147" s="18">
        <v>110</v>
      </c>
      <c r="L147" s="19">
        <f t="shared" si="2"/>
        <v>21450</v>
      </c>
      <c r="M147" s="5">
        <v>0</v>
      </c>
      <c r="N147" s="5">
        <v>3</v>
      </c>
      <c r="O147" s="5">
        <v>41</v>
      </c>
      <c r="P147" s="5">
        <v>59</v>
      </c>
      <c r="Q147" s="5">
        <v>7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 t="s">
        <v>365</v>
      </c>
      <c r="Z147" s="5" t="s">
        <v>366</v>
      </c>
      <c r="AA147" s="5" t="s">
        <v>367</v>
      </c>
      <c r="AB147" s="5" t="s">
        <v>368</v>
      </c>
      <c r="AC147" s="5" t="s">
        <v>369</v>
      </c>
      <c r="AD147" s="5" t="s">
        <v>370</v>
      </c>
      <c r="AE147" s="5" t="s">
        <v>371</v>
      </c>
      <c r="AF147" s="5" t="s">
        <v>372</v>
      </c>
      <c r="AG147" s="6"/>
      <c r="AH147" s="6"/>
      <c r="AI147" s="6"/>
      <c r="AJ147" s="6"/>
      <c r="AK147" s="6"/>
      <c r="AL147" s="5" t="s">
        <v>458</v>
      </c>
      <c r="AM147" s="5" t="s">
        <v>933</v>
      </c>
    </row>
    <row r="148" spans="1:39">
      <c r="A148" s="4" t="s">
        <v>934</v>
      </c>
      <c r="B148" s="5" t="s">
        <v>305</v>
      </c>
      <c r="C148" s="5" t="s">
        <v>935</v>
      </c>
      <c r="D148" s="5" t="s">
        <v>362</v>
      </c>
      <c r="E148" s="5" t="s">
        <v>308</v>
      </c>
      <c r="F148" s="5" t="s">
        <v>309</v>
      </c>
      <c r="G148" s="4" t="s">
        <v>363</v>
      </c>
      <c r="H148" s="4" t="s">
        <v>358</v>
      </c>
      <c r="I148" s="4" t="s">
        <v>364</v>
      </c>
      <c r="J148" s="13">
        <v>185</v>
      </c>
      <c r="K148" s="18">
        <v>81</v>
      </c>
      <c r="L148" s="19">
        <f t="shared" si="2"/>
        <v>14985</v>
      </c>
      <c r="M148" s="5">
        <v>0</v>
      </c>
      <c r="N148" s="5">
        <v>12</v>
      </c>
      <c r="O148" s="5">
        <v>18</v>
      </c>
      <c r="P148" s="5">
        <v>27</v>
      </c>
      <c r="Q148" s="5">
        <v>14</v>
      </c>
      <c r="R148" s="5">
        <v>10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 t="s">
        <v>365</v>
      </c>
      <c r="Z148" s="5" t="s">
        <v>366</v>
      </c>
      <c r="AA148" s="5" t="s">
        <v>367</v>
      </c>
      <c r="AB148" s="5" t="s">
        <v>368</v>
      </c>
      <c r="AC148" s="5" t="s">
        <v>369</v>
      </c>
      <c r="AD148" s="5" t="s">
        <v>370</v>
      </c>
      <c r="AE148" s="5" t="s">
        <v>371</v>
      </c>
      <c r="AF148" s="5" t="s">
        <v>372</v>
      </c>
      <c r="AG148" s="6"/>
      <c r="AH148" s="6"/>
      <c r="AI148" s="6"/>
      <c r="AJ148" s="6"/>
      <c r="AK148" s="6"/>
      <c r="AL148" s="5" t="s">
        <v>353</v>
      </c>
      <c r="AM148" s="5" t="s">
        <v>448</v>
      </c>
    </row>
    <row r="149" spans="1:39">
      <c r="A149" s="4" t="s">
        <v>936</v>
      </c>
      <c r="B149" s="5" t="s">
        <v>305</v>
      </c>
      <c r="C149" s="5" t="s">
        <v>711</v>
      </c>
      <c r="D149" s="5" t="s">
        <v>462</v>
      </c>
      <c r="E149" s="5" t="s">
        <v>377</v>
      </c>
      <c r="F149" s="5" t="s">
        <v>378</v>
      </c>
      <c r="G149" s="4" t="s">
        <v>310</v>
      </c>
      <c r="H149" s="4" t="s">
        <v>463</v>
      </c>
      <c r="I149" s="4" t="s">
        <v>464</v>
      </c>
      <c r="J149" s="13">
        <v>335</v>
      </c>
      <c r="K149" s="18">
        <v>70</v>
      </c>
      <c r="L149" s="19">
        <f t="shared" si="2"/>
        <v>23450</v>
      </c>
      <c r="M149" s="5">
        <v>0</v>
      </c>
      <c r="N149" s="5">
        <v>9</v>
      </c>
      <c r="O149" s="5">
        <v>15</v>
      </c>
      <c r="P149" s="5">
        <v>16</v>
      </c>
      <c r="Q149" s="5">
        <v>24</v>
      </c>
      <c r="R149" s="5">
        <v>6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 t="s">
        <v>486</v>
      </c>
      <c r="Z149" s="5" t="s">
        <v>487</v>
      </c>
      <c r="AA149" s="5" t="s">
        <v>488</v>
      </c>
      <c r="AB149" s="5" t="s">
        <v>489</v>
      </c>
      <c r="AC149" s="5" t="s">
        <v>490</v>
      </c>
      <c r="AD149" s="5" t="s">
        <v>471</v>
      </c>
      <c r="AE149" s="5" t="s">
        <v>465</v>
      </c>
      <c r="AF149" s="6"/>
      <c r="AG149" s="6"/>
      <c r="AH149" s="6"/>
      <c r="AI149" s="6"/>
      <c r="AJ149" s="6"/>
      <c r="AK149" s="6"/>
      <c r="AL149" s="5" t="s">
        <v>712</v>
      </c>
      <c r="AM149" s="5" t="s">
        <v>713</v>
      </c>
    </row>
    <row r="150" spans="1:39">
      <c r="A150" s="4" t="s">
        <v>937</v>
      </c>
      <c r="B150" s="5" t="s">
        <v>305</v>
      </c>
      <c r="C150" s="5" t="s">
        <v>938</v>
      </c>
      <c r="D150" s="5" t="s">
        <v>520</v>
      </c>
      <c r="E150" s="5" t="s">
        <v>323</v>
      </c>
      <c r="F150" s="5" t="s">
        <v>324</v>
      </c>
      <c r="G150" s="4" t="s">
        <v>310</v>
      </c>
      <c r="H150" s="4" t="s">
        <v>521</v>
      </c>
      <c r="I150" s="4" t="s">
        <v>522</v>
      </c>
      <c r="J150" s="13">
        <v>495</v>
      </c>
      <c r="K150" s="18">
        <v>50</v>
      </c>
      <c r="L150" s="19">
        <f t="shared" si="2"/>
        <v>24750</v>
      </c>
      <c r="M150" s="5">
        <v>0</v>
      </c>
      <c r="N150" s="5">
        <v>34</v>
      </c>
      <c r="O150" s="5">
        <v>16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 t="s">
        <v>313</v>
      </c>
      <c r="Z150" s="5" t="s">
        <v>304</v>
      </c>
      <c r="AA150" s="5" t="s">
        <v>314</v>
      </c>
      <c r="AB150" s="5" t="s">
        <v>315</v>
      </c>
      <c r="AC150" s="5" t="s">
        <v>316</v>
      </c>
      <c r="AD150" s="5" t="s">
        <v>317</v>
      </c>
      <c r="AE150" s="6"/>
      <c r="AF150" s="6"/>
      <c r="AG150" s="6"/>
      <c r="AH150" s="6"/>
      <c r="AI150" s="6"/>
      <c r="AJ150" s="6"/>
      <c r="AK150" s="6"/>
      <c r="AL150" s="5" t="s">
        <v>939</v>
      </c>
      <c r="AM150" s="5" t="s">
        <v>940</v>
      </c>
    </row>
    <row r="151" spans="1:39">
      <c r="A151" s="4" t="s">
        <v>941</v>
      </c>
      <c r="B151" s="5" t="s">
        <v>305</v>
      </c>
      <c r="C151" s="5" t="s">
        <v>942</v>
      </c>
      <c r="D151" s="5" t="s">
        <v>678</v>
      </c>
      <c r="E151" s="5" t="s">
        <v>727</v>
      </c>
      <c r="F151" s="5" t="s">
        <v>728</v>
      </c>
      <c r="G151" s="4" t="s">
        <v>310</v>
      </c>
      <c r="H151" s="4" t="s">
        <v>456</v>
      </c>
      <c r="I151" s="4" t="s">
        <v>679</v>
      </c>
      <c r="J151" s="13">
        <v>195</v>
      </c>
      <c r="K151" s="18">
        <v>50</v>
      </c>
      <c r="L151" s="19">
        <f t="shared" si="2"/>
        <v>9750</v>
      </c>
      <c r="M151" s="5">
        <v>1</v>
      </c>
      <c r="N151" s="5">
        <v>19</v>
      </c>
      <c r="O151" s="5">
        <v>19</v>
      </c>
      <c r="P151" s="5">
        <v>11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 t="s">
        <v>313</v>
      </c>
      <c r="Z151" s="5" t="s">
        <v>304</v>
      </c>
      <c r="AA151" s="5" t="s">
        <v>314</v>
      </c>
      <c r="AB151" s="5" t="s">
        <v>315</v>
      </c>
      <c r="AC151" s="5" t="s">
        <v>316</v>
      </c>
      <c r="AD151" s="5" t="s">
        <v>317</v>
      </c>
      <c r="AE151" s="6"/>
      <c r="AF151" s="6"/>
      <c r="AG151" s="6"/>
      <c r="AH151" s="6"/>
      <c r="AI151" s="6"/>
      <c r="AJ151" s="6"/>
      <c r="AK151" s="6"/>
      <c r="AL151" s="5" t="s">
        <v>729</v>
      </c>
      <c r="AM151" s="5" t="s">
        <v>943</v>
      </c>
    </row>
    <row r="152" spans="1:39">
      <c r="A152" s="4" t="s">
        <v>944</v>
      </c>
      <c r="B152" s="5" t="s">
        <v>601</v>
      </c>
      <c r="C152" s="5" t="s">
        <v>602</v>
      </c>
      <c r="D152" s="5" t="s">
        <v>362</v>
      </c>
      <c r="E152" s="5" t="s">
        <v>575</v>
      </c>
      <c r="F152" s="5" t="s">
        <v>576</v>
      </c>
      <c r="G152" s="4" t="s">
        <v>363</v>
      </c>
      <c r="H152" s="4" t="s">
        <v>358</v>
      </c>
      <c r="I152" s="4" t="s">
        <v>364</v>
      </c>
      <c r="J152" s="13">
        <v>130</v>
      </c>
      <c r="K152" s="18">
        <v>80</v>
      </c>
      <c r="L152" s="19">
        <f t="shared" si="2"/>
        <v>10400</v>
      </c>
      <c r="M152" s="5">
        <v>18</v>
      </c>
      <c r="N152" s="5">
        <v>2</v>
      </c>
      <c r="O152" s="5">
        <v>8</v>
      </c>
      <c r="P152" s="5">
        <v>12</v>
      </c>
      <c r="Q152" s="5">
        <v>16</v>
      </c>
      <c r="R152" s="5">
        <v>8</v>
      </c>
      <c r="S152" s="5">
        <v>16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 t="s">
        <v>365</v>
      </c>
      <c r="Z152" s="5" t="s">
        <v>366</v>
      </c>
      <c r="AA152" s="5" t="s">
        <v>367</v>
      </c>
      <c r="AB152" s="5" t="s">
        <v>368</v>
      </c>
      <c r="AC152" s="5" t="s">
        <v>369</v>
      </c>
      <c r="AD152" s="5" t="s">
        <v>370</v>
      </c>
      <c r="AE152" s="5" t="s">
        <v>371</v>
      </c>
      <c r="AF152" s="5" t="s">
        <v>372</v>
      </c>
      <c r="AG152" s="6"/>
      <c r="AH152" s="6"/>
      <c r="AI152" s="6"/>
      <c r="AJ152" s="6"/>
      <c r="AK152" s="6"/>
      <c r="AL152" s="5" t="s">
        <v>433</v>
      </c>
      <c r="AM152" s="5" t="s">
        <v>605</v>
      </c>
    </row>
    <row r="153" spans="1:39">
      <c r="A153" s="4" t="s">
        <v>945</v>
      </c>
      <c r="B153" s="5" t="s">
        <v>305</v>
      </c>
      <c r="C153" s="5" t="s">
        <v>946</v>
      </c>
      <c r="D153" s="5" t="s">
        <v>678</v>
      </c>
      <c r="E153" s="5" t="s">
        <v>323</v>
      </c>
      <c r="F153" s="5" t="s">
        <v>324</v>
      </c>
      <c r="G153" s="4" t="s">
        <v>363</v>
      </c>
      <c r="H153" s="4" t="s">
        <v>456</v>
      </c>
      <c r="I153" s="4" t="s">
        <v>679</v>
      </c>
      <c r="J153" s="13">
        <v>185</v>
      </c>
      <c r="K153" s="18">
        <v>108</v>
      </c>
      <c r="L153" s="19">
        <f t="shared" si="2"/>
        <v>19980</v>
      </c>
      <c r="M153" s="5">
        <v>0</v>
      </c>
      <c r="N153" s="5">
        <v>7</v>
      </c>
      <c r="O153" s="5">
        <v>33</v>
      </c>
      <c r="P153" s="5">
        <v>36</v>
      </c>
      <c r="Q153" s="5">
        <v>27</v>
      </c>
      <c r="R153" s="5">
        <v>5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 t="s">
        <v>365</v>
      </c>
      <c r="Z153" s="5" t="s">
        <v>366</v>
      </c>
      <c r="AA153" s="5" t="s">
        <v>367</v>
      </c>
      <c r="AB153" s="5" t="s">
        <v>368</v>
      </c>
      <c r="AC153" s="5" t="s">
        <v>369</v>
      </c>
      <c r="AD153" s="5" t="s">
        <v>370</v>
      </c>
      <c r="AE153" s="5" t="s">
        <v>371</v>
      </c>
      <c r="AF153" s="5" t="s">
        <v>372</v>
      </c>
      <c r="AG153" s="6"/>
      <c r="AH153" s="6"/>
      <c r="AI153" s="6"/>
      <c r="AJ153" s="6"/>
      <c r="AK153" s="6"/>
      <c r="AL153" s="5" t="s">
        <v>947</v>
      </c>
      <c r="AM153" s="5" t="s">
        <v>948</v>
      </c>
    </row>
    <row r="154" spans="1:39">
      <c r="A154" s="4" t="s">
        <v>949</v>
      </c>
      <c r="B154" s="5" t="s">
        <v>305</v>
      </c>
      <c r="C154" s="5" t="s">
        <v>950</v>
      </c>
      <c r="D154" s="5" t="s">
        <v>495</v>
      </c>
      <c r="E154" s="5" t="s">
        <v>323</v>
      </c>
      <c r="F154" s="5" t="s">
        <v>324</v>
      </c>
      <c r="G154" s="4" t="s">
        <v>363</v>
      </c>
      <c r="H154" s="4" t="s">
        <v>440</v>
      </c>
      <c r="I154" s="4" t="s">
        <v>477</v>
      </c>
      <c r="J154" s="13">
        <v>235</v>
      </c>
      <c r="K154" s="18">
        <v>80</v>
      </c>
      <c r="L154" s="19">
        <f t="shared" si="2"/>
        <v>18800</v>
      </c>
      <c r="M154" s="5">
        <v>7</v>
      </c>
      <c r="N154" s="5">
        <v>19</v>
      </c>
      <c r="O154" s="5">
        <v>25</v>
      </c>
      <c r="P154" s="5">
        <v>24</v>
      </c>
      <c r="Q154" s="5">
        <v>5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 t="s">
        <v>465</v>
      </c>
      <c r="Z154" s="5" t="s">
        <v>466</v>
      </c>
      <c r="AA154" s="5" t="s">
        <v>467</v>
      </c>
      <c r="AB154" s="5" t="s">
        <v>468</v>
      </c>
      <c r="AC154" s="5" t="s">
        <v>469</v>
      </c>
      <c r="AD154" s="5" t="s">
        <v>470</v>
      </c>
      <c r="AE154" s="5" t="s">
        <v>471</v>
      </c>
      <c r="AF154" s="6"/>
      <c r="AG154" s="6"/>
      <c r="AH154" s="6"/>
      <c r="AI154" s="6"/>
      <c r="AJ154" s="6"/>
      <c r="AK154" s="6"/>
      <c r="AL154" s="5" t="s">
        <v>873</v>
      </c>
      <c r="AM154" s="5" t="s">
        <v>951</v>
      </c>
    </row>
    <row r="155" spans="1:39">
      <c r="A155" s="4" t="s">
        <v>952</v>
      </c>
      <c r="B155" s="5" t="s">
        <v>305</v>
      </c>
      <c r="C155" s="5" t="s">
        <v>953</v>
      </c>
      <c r="D155" s="5" t="s">
        <v>362</v>
      </c>
      <c r="E155" s="5" t="s">
        <v>575</v>
      </c>
      <c r="F155" s="5" t="s">
        <v>576</v>
      </c>
      <c r="G155" s="4" t="s">
        <v>363</v>
      </c>
      <c r="H155" s="4" t="s">
        <v>358</v>
      </c>
      <c r="I155" s="4" t="s">
        <v>364</v>
      </c>
      <c r="J155" s="13">
        <v>165</v>
      </c>
      <c r="K155" s="18">
        <v>80</v>
      </c>
      <c r="L155" s="19">
        <f t="shared" si="2"/>
        <v>13200</v>
      </c>
      <c r="M155" s="5">
        <v>0</v>
      </c>
      <c r="N155" s="5">
        <v>3</v>
      </c>
      <c r="O155" s="5">
        <v>30</v>
      </c>
      <c r="P155" s="5">
        <v>27</v>
      </c>
      <c r="Q155" s="5">
        <v>17</v>
      </c>
      <c r="R155" s="5">
        <v>3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 t="s">
        <v>365</v>
      </c>
      <c r="Z155" s="5" t="s">
        <v>366</v>
      </c>
      <c r="AA155" s="5" t="s">
        <v>367</v>
      </c>
      <c r="AB155" s="5" t="s">
        <v>368</v>
      </c>
      <c r="AC155" s="5" t="s">
        <v>369</v>
      </c>
      <c r="AD155" s="5" t="s">
        <v>370</v>
      </c>
      <c r="AE155" s="5" t="s">
        <v>371</v>
      </c>
      <c r="AF155" s="5" t="s">
        <v>372</v>
      </c>
      <c r="AG155" s="6"/>
      <c r="AH155" s="6"/>
      <c r="AI155" s="6"/>
      <c r="AJ155" s="6"/>
      <c r="AK155" s="6"/>
      <c r="AL155" s="5" t="s">
        <v>433</v>
      </c>
      <c r="AM155" s="5" t="s">
        <v>954</v>
      </c>
    </row>
    <row r="156" spans="1:39">
      <c r="A156" s="4" t="s">
        <v>955</v>
      </c>
      <c r="B156" s="5" t="s">
        <v>305</v>
      </c>
      <c r="C156" s="5" t="s">
        <v>956</v>
      </c>
      <c r="D156" s="5" t="s">
        <v>495</v>
      </c>
      <c r="E156" s="5" t="s">
        <v>329</v>
      </c>
      <c r="F156" s="5" t="s">
        <v>330</v>
      </c>
      <c r="G156" s="4" t="s">
        <v>363</v>
      </c>
      <c r="H156" s="4" t="s">
        <v>440</v>
      </c>
      <c r="I156" s="4" t="s">
        <v>477</v>
      </c>
      <c r="J156" s="13">
        <v>225</v>
      </c>
      <c r="K156" s="18">
        <v>80</v>
      </c>
      <c r="L156" s="19">
        <f t="shared" si="2"/>
        <v>18000</v>
      </c>
      <c r="M156" s="5">
        <v>0</v>
      </c>
      <c r="N156" s="5">
        <v>14</v>
      </c>
      <c r="O156" s="5">
        <v>19</v>
      </c>
      <c r="P156" s="5">
        <v>19</v>
      </c>
      <c r="Q156" s="5">
        <v>16</v>
      </c>
      <c r="R156" s="5">
        <v>12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 t="s">
        <v>365</v>
      </c>
      <c r="Z156" s="5" t="s">
        <v>366</v>
      </c>
      <c r="AA156" s="5" t="s">
        <v>367</v>
      </c>
      <c r="AB156" s="5" t="s">
        <v>368</v>
      </c>
      <c r="AC156" s="5" t="s">
        <v>369</v>
      </c>
      <c r="AD156" s="5" t="s">
        <v>370</v>
      </c>
      <c r="AE156" s="5" t="s">
        <v>371</v>
      </c>
      <c r="AF156" s="5" t="s">
        <v>372</v>
      </c>
      <c r="AG156" s="6"/>
      <c r="AH156" s="6"/>
      <c r="AI156" s="6"/>
      <c r="AJ156" s="6"/>
      <c r="AK156" s="6"/>
      <c r="AL156" s="5" t="s">
        <v>564</v>
      </c>
      <c r="AM156" s="5" t="s">
        <v>957</v>
      </c>
    </row>
    <row r="157" spans="1:39">
      <c r="A157" s="4" t="s">
        <v>958</v>
      </c>
      <c r="B157" s="5" t="s">
        <v>305</v>
      </c>
      <c r="C157" s="5" t="s">
        <v>959</v>
      </c>
      <c r="D157" s="5" t="s">
        <v>476</v>
      </c>
      <c r="E157" s="5" t="s">
        <v>929</v>
      </c>
      <c r="F157" s="5" t="s">
        <v>930</v>
      </c>
      <c r="G157" s="4" t="s">
        <v>363</v>
      </c>
      <c r="H157" s="4" t="s">
        <v>440</v>
      </c>
      <c r="I157" s="4" t="s">
        <v>477</v>
      </c>
      <c r="J157" s="13">
        <v>235</v>
      </c>
      <c r="K157" s="18">
        <v>80</v>
      </c>
      <c r="L157" s="19">
        <f t="shared" si="2"/>
        <v>18800</v>
      </c>
      <c r="M157" s="5">
        <v>18</v>
      </c>
      <c r="N157" s="5">
        <v>10</v>
      </c>
      <c r="O157" s="5">
        <v>2</v>
      </c>
      <c r="P157" s="5">
        <v>5</v>
      </c>
      <c r="Q157" s="5">
        <v>16</v>
      </c>
      <c r="R157" s="5">
        <v>29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 t="s">
        <v>465</v>
      </c>
      <c r="Z157" s="5" t="s">
        <v>466</v>
      </c>
      <c r="AA157" s="5" t="s">
        <v>467</v>
      </c>
      <c r="AB157" s="5" t="s">
        <v>468</v>
      </c>
      <c r="AC157" s="5" t="s">
        <v>469</v>
      </c>
      <c r="AD157" s="5" t="s">
        <v>470</v>
      </c>
      <c r="AE157" s="5" t="s">
        <v>471</v>
      </c>
      <c r="AF157" s="6"/>
      <c r="AG157" s="6"/>
      <c r="AH157" s="6"/>
      <c r="AI157" s="6"/>
      <c r="AJ157" s="6"/>
      <c r="AK157" s="6"/>
      <c r="AL157" s="5" t="s">
        <v>863</v>
      </c>
      <c r="AM157" s="5" t="s">
        <v>960</v>
      </c>
    </row>
    <row r="158" spans="1:39">
      <c r="A158" s="4" t="s">
        <v>961</v>
      </c>
      <c r="B158" s="5" t="s">
        <v>305</v>
      </c>
      <c r="C158" s="5" t="s">
        <v>962</v>
      </c>
      <c r="D158" s="5" t="s">
        <v>550</v>
      </c>
      <c r="E158" s="5" t="s">
        <v>689</v>
      </c>
      <c r="F158" s="5" t="s">
        <v>690</v>
      </c>
      <c r="G158" s="4" t="s">
        <v>363</v>
      </c>
      <c r="H158" s="4" t="s">
        <v>440</v>
      </c>
      <c r="I158" s="4" t="s">
        <v>551</v>
      </c>
      <c r="J158" s="13">
        <v>215</v>
      </c>
      <c r="K158" s="18">
        <v>80</v>
      </c>
      <c r="L158" s="19">
        <f t="shared" si="2"/>
        <v>17200</v>
      </c>
      <c r="M158" s="5">
        <v>0</v>
      </c>
      <c r="N158" s="5">
        <v>0</v>
      </c>
      <c r="O158" s="5">
        <v>0</v>
      </c>
      <c r="P158" s="5">
        <v>0</v>
      </c>
      <c r="Q158" s="5">
        <v>25</v>
      </c>
      <c r="R158" s="5">
        <v>33</v>
      </c>
      <c r="S158" s="5">
        <v>22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 t="s">
        <v>553</v>
      </c>
      <c r="Z158" s="5" t="s">
        <v>554</v>
      </c>
      <c r="AA158" s="5" t="s">
        <v>555</v>
      </c>
      <c r="AB158" s="5" t="s">
        <v>556</v>
      </c>
      <c r="AC158" s="5" t="s">
        <v>557</v>
      </c>
      <c r="AD158" s="5" t="s">
        <v>558</v>
      </c>
      <c r="AE158" s="5" t="s">
        <v>559</v>
      </c>
      <c r="AF158" s="5" t="s">
        <v>486</v>
      </c>
      <c r="AG158" s="5" t="s">
        <v>821</v>
      </c>
      <c r="AH158" s="5" t="s">
        <v>487</v>
      </c>
      <c r="AI158" s="5" t="s">
        <v>822</v>
      </c>
      <c r="AJ158" s="5" t="s">
        <v>488</v>
      </c>
      <c r="AK158" s="6"/>
      <c r="AL158" s="5" t="s">
        <v>691</v>
      </c>
      <c r="AM158" s="5" t="s">
        <v>692</v>
      </c>
    </row>
    <row r="159" spans="1:39">
      <c r="A159" s="4" t="s">
        <v>963</v>
      </c>
      <c r="B159" s="5" t="s">
        <v>305</v>
      </c>
      <c r="C159" s="5" t="s">
        <v>964</v>
      </c>
      <c r="D159" s="5" t="s">
        <v>476</v>
      </c>
      <c r="E159" s="5" t="s">
        <v>643</v>
      </c>
      <c r="F159" s="5" t="s">
        <v>644</v>
      </c>
      <c r="G159" s="4" t="s">
        <v>363</v>
      </c>
      <c r="H159" s="4" t="s">
        <v>440</v>
      </c>
      <c r="I159" s="4" t="s">
        <v>477</v>
      </c>
      <c r="J159" s="13">
        <v>235</v>
      </c>
      <c r="K159" s="18">
        <v>80</v>
      </c>
      <c r="L159" s="19">
        <f t="shared" si="2"/>
        <v>18800</v>
      </c>
      <c r="M159" s="5">
        <v>13</v>
      </c>
      <c r="N159" s="5">
        <v>19</v>
      </c>
      <c r="O159" s="5">
        <v>17</v>
      </c>
      <c r="P159" s="5">
        <v>17</v>
      </c>
      <c r="Q159" s="5">
        <v>8</v>
      </c>
      <c r="R159" s="5">
        <v>6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 t="s">
        <v>465</v>
      </c>
      <c r="Z159" s="5" t="s">
        <v>466</v>
      </c>
      <c r="AA159" s="5" t="s">
        <v>467</v>
      </c>
      <c r="AB159" s="5" t="s">
        <v>468</v>
      </c>
      <c r="AC159" s="5" t="s">
        <v>469</v>
      </c>
      <c r="AD159" s="5" t="s">
        <v>470</v>
      </c>
      <c r="AE159" s="5" t="s">
        <v>471</v>
      </c>
      <c r="AF159" s="6"/>
      <c r="AG159" s="6"/>
      <c r="AH159" s="6"/>
      <c r="AI159" s="6"/>
      <c r="AJ159" s="6"/>
      <c r="AK159" s="5" t="s">
        <v>478</v>
      </c>
      <c r="AL159" s="5" t="s">
        <v>965</v>
      </c>
      <c r="AM159" s="5" t="s">
        <v>480</v>
      </c>
    </row>
    <row r="160" spans="1:39">
      <c r="A160" s="4" t="s">
        <v>966</v>
      </c>
      <c r="B160" s="5" t="s">
        <v>305</v>
      </c>
      <c r="C160" s="5" t="s">
        <v>967</v>
      </c>
      <c r="D160" s="5" t="s">
        <v>520</v>
      </c>
      <c r="E160" s="5" t="s">
        <v>323</v>
      </c>
      <c r="F160" s="5" t="s">
        <v>324</v>
      </c>
      <c r="G160" s="4" t="s">
        <v>310</v>
      </c>
      <c r="H160" s="4" t="s">
        <v>521</v>
      </c>
      <c r="I160" s="4" t="s">
        <v>522</v>
      </c>
      <c r="J160" s="13">
        <v>345</v>
      </c>
      <c r="K160" s="18">
        <v>50</v>
      </c>
      <c r="L160" s="19">
        <f t="shared" si="2"/>
        <v>17250</v>
      </c>
      <c r="M160" s="5">
        <v>5</v>
      </c>
      <c r="N160" s="5">
        <v>35</v>
      </c>
      <c r="O160" s="5">
        <v>9</v>
      </c>
      <c r="P160" s="5">
        <v>1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 t="s">
        <v>313</v>
      </c>
      <c r="Z160" s="5" t="s">
        <v>304</v>
      </c>
      <c r="AA160" s="5" t="s">
        <v>314</v>
      </c>
      <c r="AB160" s="5" t="s">
        <v>315</v>
      </c>
      <c r="AC160" s="5" t="s">
        <v>316</v>
      </c>
      <c r="AD160" s="5" t="s">
        <v>317</v>
      </c>
      <c r="AE160" s="6"/>
      <c r="AF160" s="6"/>
      <c r="AG160" s="6"/>
      <c r="AH160" s="6"/>
      <c r="AI160" s="6"/>
      <c r="AJ160" s="6"/>
      <c r="AK160" s="6"/>
      <c r="AL160" s="5" t="s">
        <v>968</v>
      </c>
      <c r="AM160" s="5" t="s">
        <v>969</v>
      </c>
    </row>
    <row r="161" spans="1:39">
      <c r="A161" s="4" t="s">
        <v>970</v>
      </c>
      <c r="B161" s="5" t="s">
        <v>305</v>
      </c>
      <c r="C161" s="5" t="s">
        <v>971</v>
      </c>
      <c r="D161" s="5" t="s">
        <v>362</v>
      </c>
      <c r="E161" s="5" t="s">
        <v>727</v>
      </c>
      <c r="F161" s="5" t="s">
        <v>728</v>
      </c>
      <c r="G161" s="4" t="s">
        <v>363</v>
      </c>
      <c r="H161" s="4" t="s">
        <v>358</v>
      </c>
      <c r="I161" s="4" t="s">
        <v>364</v>
      </c>
      <c r="J161" s="13">
        <v>245</v>
      </c>
      <c r="K161" s="18">
        <v>81</v>
      </c>
      <c r="L161" s="19">
        <f t="shared" si="2"/>
        <v>19845</v>
      </c>
      <c r="M161" s="5">
        <v>0</v>
      </c>
      <c r="N161" s="5">
        <v>0</v>
      </c>
      <c r="O161" s="5">
        <v>33</v>
      </c>
      <c r="P161" s="5">
        <v>32</v>
      </c>
      <c r="Q161" s="5">
        <v>16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 t="s">
        <v>365</v>
      </c>
      <c r="Z161" s="5" t="s">
        <v>366</v>
      </c>
      <c r="AA161" s="5" t="s">
        <v>367</v>
      </c>
      <c r="AB161" s="5" t="s">
        <v>368</v>
      </c>
      <c r="AC161" s="5" t="s">
        <v>369</v>
      </c>
      <c r="AD161" s="5" t="s">
        <v>370</v>
      </c>
      <c r="AE161" s="5" t="s">
        <v>371</v>
      </c>
      <c r="AF161" s="5" t="s">
        <v>372</v>
      </c>
      <c r="AG161" s="6"/>
      <c r="AH161" s="6"/>
      <c r="AI161" s="6"/>
      <c r="AJ161" s="6"/>
      <c r="AK161" s="6"/>
      <c r="AL161" s="5" t="s">
        <v>433</v>
      </c>
      <c r="AM161" s="5" t="s">
        <v>799</v>
      </c>
    </row>
    <row r="162" spans="1:39">
      <c r="A162" s="4" t="s">
        <v>972</v>
      </c>
      <c r="B162" s="5" t="s">
        <v>305</v>
      </c>
      <c r="C162" s="5" t="s">
        <v>973</v>
      </c>
      <c r="D162" s="5" t="s">
        <v>621</v>
      </c>
      <c r="E162" s="5" t="s">
        <v>431</v>
      </c>
      <c r="F162" s="5" t="s">
        <v>432</v>
      </c>
      <c r="G162" s="4" t="s">
        <v>363</v>
      </c>
      <c r="H162" s="4" t="s">
        <v>463</v>
      </c>
      <c r="I162" s="4" t="s">
        <v>622</v>
      </c>
      <c r="J162" s="13">
        <v>345</v>
      </c>
      <c r="K162" s="18">
        <v>80</v>
      </c>
      <c r="L162" s="19">
        <f t="shared" si="2"/>
        <v>27600</v>
      </c>
      <c r="M162" s="5">
        <v>14</v>
      </c>
      <c r="N162" s="5">
        <v>17</v>
      </c>
      <c r="O162" s="5">
        <v>19</v>
      </c>
      <c r="P162" s="5">
        <v>17</v>
      </c>
      <c r="Q162" s="5">
        <v>13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 t="s">
        <v>465</v>
      </c>
      <c r="Z162" s="5" t="s">
        <v>466</v>
      </c>
      <c r="AA162" s="5" t="s">
        <v>467</v>
      </c>
      <c r="AB162" s="5" t="s">
        <v>468</v>
      </c>
      <c r="AC162" s="5" t="s">
        <v>469</v>
      </c>
      <c r="AD162" s="5" t="s">
        <v>470</v>
      </c>
      <c r="AE162" s="5" t="s">
        <v>471</v>
      </c>
      <c r="AF162" s="6"/>
      <c r="AG162" s="6"/>
      <c r="AH162" s="6"/>
      <c r="AI162" s="6"/>
      <c r="AJ162" s="6"/>
      <c r="AK162" s="6"/>
      <c r="AL162" s="5" t="s">
        <v>496</v>
      </c>
      <c r="AM162" s="5" t="s">
        <v>974</v>
      </c>
    </row>
    <row r="163" spans="1:39">
      <c r="A163" s="4" t="s">
        <v>975</v>
      </c>
      <c r="B163" s="5" t="s">
        <v>305</v>
      </c>
      <c r="C163" s="5" t="s">
        <v>976</v>
      </c>
      <c r="D163" s="5" t="s">
        <v>495</v>
      </c>
      <c r="E163" s="5" t="s">
        <v>323</v>
      </c>
      <c r="F163" s="5" t="s">
        <v>324</v>
      </c>
      <c r="G163" s="4" t="s">
        <v>363</v>
      </c>
      <c r="H163" s="4" t="s">
        <v>440</v>
      </c>
      <c r="I163" s="4" t="s">
        <v>477</v>
      </c>
      <c r="J163" s="13">
        <v>225</v>
      </c>
      <c r="K163" s="18">
        <v>81</v>
      </c>
      <c r="L163" s="19">
        <f t="shared" si="2"/>
        <v>18225</v>
      </c>
      <c r="M163" s="5">
        <v>9</v>
      </c>
      <c r="N163" s="5">
        <v>26</v>
      </c>
      <c r="O163" s="5">
        <v>29</v>
      </c>
      <c r="P163" s="5">
        <v>16</v>
      </c>
      <c r="Q163" s="5">
        <v>1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 t="s">
        <v>465</v>
      </c>
      <c r="Z163" s="5" t="s">
        <v>466</v>
      </c>
      <c r="AA163" s="5" t="s">
        <v>467</v>
      </c>
      <c r="AB163" s="5" t="s">
        <v>468</v>
      </c>
      <c r="AC163" s="5" t="s">
        <v>469</v>
      </c>
      <c r="AD163" s="5" t="s">
        <v>470</v>
      </c>
      <c r="AE163" s="5" t="s">
        <v>471</v>
      </c>
      <c r="AF163" s="6"/>
      <c r="AG163" s="6"/>
      <c r="AH163" s="6"/>
      <c r="AI163" s="6"/>
      <c r="AJ163" s="6"/>
      <c r="AK163" s="6"/>
      <c r="AL163" s="5" t="s">
        <v>977</v>
      </c>
      <c r="AM163" s="5" t="s">
        <v>978</v>
      </c>
    </row>
    <row r="164" spans="1:39">
      <c r="A164" s="4" t="s">
        <v>979</v>
      </c>
      <c r="B164" s="5" t="s">
        <v>305</v>
      </c>
      <c r="C164" s="5" t="s">
        <v>980</v>
      </c>
      <c r="D164" s="5" t="s">
        <v>520</v>
      </c>
      <c r="E164" s="5" t="s">
        <v>323</v>
      </c>
      <c r="F164" s="5" t="s">
        <v>324</v>
      </c>
      <c r="G164" s="4" t="s">
        <v>310</v>
      </c>
      <c r="H164" s="4" t="s">
        <v>521</v>
      </c>
      <c r="I164" s="4" t="s">
        <v>522</v>
      </c>
      <c r="J164" s="13">
        <v>235</v>
      </c>
      <c r="K164" s="18">
        <v>51</v>
      </c>
      <c r="L164" s="19">
        <f t="shared" si="2"/>
        <v>11985</v>
      </c>
      <c r="M164" s="5">
        <v>7</v>
      </c>
      <c r="N164" s="5">
        <v>40</v>
      </c>
      <c r="O164" s="5">
        <v>3</v>
      </c>
      <c r="P164" s="5">
        <v>1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 t="s">
        <v>313</v>
      </c>
      <c r="Z164" s="5" t="s">
        <v>304</v>
      </c>
      <c r="AA164" s="5" t="s">
        <v>314</v>
      </c>
      <c r="AB164" s="5" t="s">
        <v>315</v>
      </c>
      <c r="AC164" s="5" t="s">
        <v>316</v>
      </c>
      <c r="AD164" s="5" t="s">
        <v>317</v>
      </c>
      <c r="AE164" s="6"/>
      <c r="AF164" s="6"/>
      <c r="AG164" s="6"/>
      <c r="AH164" s="6"/>
      <c r="AI164" s="6"/>
      <c r="AJ164" s="6"/>
      <c r="AK164" s="6"/>
      <c r="AL164" s="5" t="s">
        <v>981</v>
      </c>
      <c r="AM164" s="5" t="s">
        <v>982</v>
      </c>
    </row>
    <row r="165" spans="1:39">
      <c r="A165" s="4" t="s">
        <v>983</v>
      </c>
      <c r="B165" s="5" t="s">
        <v>305</v>
      </c>
      <c r="C165" s="5" t="s">
        <v>984</v>
      </c>
      <c r="D165" s="5" t="s">
        <v>455</v>
      </c>
      <c r="E165" s="5" t="s">
        <v>985</v>
      </c>
      <c r="F165" s="5" t="s">
        <v>986</v>
      </c>
      <c r="G165" s="4" t="s">
        <v>310</v>
      </c>
      <c r="H165" s="4" t="s">
        <v>456</v>
      </c>
      <c r="I165" s="4" t="s">
        <v>457</v>
      </c>
      <c r="J165" s="13">
        <v>195</v>
      </c>
      <c r="K165" s="18">
        <v>50</v>
      </c>
      <c r="L165" s="19">
        <f t="shared" si="2"/>
        <v>9750</v>
      </c>
      <c r="M165" s="5">
        <v>5</v>
      </c>
      <c r="N165" s="5">
        <v>29</v>
      </c>
      <c r="O165" s="5">
        <v>13</v>
      </c>
      <c r="P165" s="5">
        <v>3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 t="s">
        <v>313</v>
      </c>
      <c r="Z165" s="5" t="s">
        <v>304</v>
      </c>
      <c r="AA165" s="5" t="s">
        <v>314</v>
      </c>
      <c r="AB165" s="5" t="s">
        <v>315</v>
      </c>
      <c r="AC165" s="5" t="s">
        <v>316</v>
      </c>
      <c r="AD165" s="5" t="s">
        <v>317</v>
      </c>
      <c r="AE165" s="6"/>
      <c r="AF165" s="6"/>
      <c r="AG165" s="6"/>
      <c r="AH165" s="6"/>
      <c r="AI165" s="6"/>
      <c r="AJ165" s="6"/>
      <c r="AK165" s="6"/>
      <c r="AL165" s="5" t="s">
        <v>458</v>
      </c>
      <c r="AM165" s="5" t="s">
        <v>987</v>
      </c>
    </row>
    <row r="166" spans="1:39">
      <c r="A166" s="4" t="s">
        <v>988</v>
      </c>
      <c r="B166" s="5" t="s">
        <v>321</v>
      </c>
      <c r="C166" s="5" t="s">
        <v>890</v>
      </c>
      <c r="D166" s="5" t="s">
        <v>495</v>
      </c>
      <c r="E166" s="5" t="s">
        <v>989</v>
      </c>
      <c r="F166" s="5" t="s">
        <v>990</v>
      </c>
      <c r="G166" s="4" t="s">
        <v>363</v>
      </c>
      <c r="H166" s="4" t="s">
        <v>440</v>
      </c>
      <c r="I166" s="4" t="s">
        <v>477</v>
      </c>
      <c r="J166" s="13">
        <v>185</v>
      </c>
      <c r="K166" s="18">
        <v>50</v>
      </c>
      <c r="L166" s="19">
        <f t="shared" si="2"/>
        <v>9250</v>
      </c>
      <c r="M166" s="5">
        <v>6</v>
      </c>
      <c r="N166" s="5">
        <v>14</v>
      </c>
      <c r="O166" s="5">
        <v>18</v>
      </c>
      <c r="P166" s="5">
        <v>10</v>
      </c>
      <c r="Q166" s="5">
        <v>2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 t="s">
        <v>465</v>
      </c>
      <c r="Z166" s="5" t="s">
        <v>466</v>
      </c>
      <c r="AA166" s="5" t="s">
        <v>467</v>
      </c>
      <c r="AB166" s="5" t="s">
        <v>468</v>
      </c>
      <c r="AC166" s="5" t="s">
        <v>469</v>
      </c>
      <c r="AD166" s="5" t="s">
        <v>470</v>
      </c>
      <c r="AE166" s="5" t="s">
        <v>471</v>
      </c>
      <c r="AF166" s="6"/>
      <c r="AG166" s="6"/>
      <c r="AH166" s="6"/>
      <c r="AI166" s="6"/>
      <c r="AJ166" s="6"/>
      <c r="AK166" s="6"/>
      <c r="AL166" s="5" t="s">
        <v>433</v>
      </c>
      <c r="AM166" s="5" t="s">
        <v>891</v>
      </c>
    </row>
    <row r="167" spans="1:39">
      <c r="A167" s="4" t="s">
        <v>991</v>
      </c>
      <c r="B167" s="5" t="s">
        <v>305</v>
      </c>
      <c r="C167" s="5" t="s">
        <v>992</v>
      </c>
      <c r="D167" s="5" t="s">
        <v>520</v>
      </c>
      <c r="E167" s="5" t="s">
        <v>323</v>
      </c>
      <c r="F167" s="5" t="s">
        <v>324</v>
      </c>
      <c r="G167" s="4" t="s">
        <v>363</v>
      </c>
      <c r="H167" s="4" t="s">
        <v>521</v>
      </c>
      <c r="I167" s="4" t="s">
        <v>522</v>
      </c>
      <c r="J167" s="13">
        <v>265</v>
      </c>
      <c r="K167" s="18">
        <v>81</v>
      </c>
      <c r="L167" s="19">
        <f t="shared" si="2"/>
        <v>21465</v>
      </c>
      <c r="M167" s="5">
        <v>0</v>
      </c>
      <c r="N167" s="5">
        <v>4</v>
      </c>
      <c r="O167" s="5">
        <v>17</v>
      </c>
      <c r="P167" s="5">
        <v>25</v>
      </c>
      <c r="Q167" s="5">
        <v>30</v>
      </c>
      <c r="R167" s="5">
        <v>5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 t="s">
        <v>365</v>
      </c>
      <c r="Z167" s="5" t="s">
        <v>366</v>
      </c>
      <c r="AA167" s="5" t="s">
        <v>367</v>
      </c>
      <c r="AB167" s="5" t="s">
        <v>368</v>
      </c>
      <c r="AC167" s="5" t="s">
        <v>369</v>
      </c>
      <c r="AD167" s="5" t="s">
        <v>370</v>
      </c>
      <c r="AE167" s="5" t="s">
        <v>371</v>
      </c>
      <c r="AF167" s="5" t="s">
        <v>372</v>
      </c>
      <c r="AG167" s="6"/>
      <c r="AH167" s="6"/>
      <c r="AI167" s="6"/>
      <c r="AJ167" s="6"/>
      <c r="AK167" s="6"/>
      <c r="AL167" s="5" t="s">
        <v>993</v>
      </c>
      <c r="AM167" s="5" t="s">
        <v>994</v>
      </c>
    </row>
    <row r="168" spans="1:39">
      <c r="A168" s="4" t="s">
        <v>995</v>
      </c>
      <c r="B168" s="5" t="s">
        <v>305</v>
      </c>
      <c r="C168" s="5" t="s">
        <v>996</v>
      </c>
      <c r="D168" s="5" t="s">
        <v>520</v>
      </c>
      <c r="E168" s="5" t="s">
        <v>997</v>
      </c>
      <c r="F168" s="5" t="s">
        <v>998</v>
      </c>
      <c r="G168" s="4" t="s">
        <v>363</v>
      </c>
      <c r="H168" s="4" t="s">
        <v>521</v>
      </c>
      <c r="I168" s="4" t="s">
        <v>522</v>
      </c>
      <c r="J168" s="13">
        <v>465</v>
      </c>
      <c r="K168" s="18">
        <v>80</v>
      </c>
      <c r="L168" s="19">
        <f t="shared" si="2"/>
        <v>37200</v>
      </c>
      <c r="M168" s="5">
        <v>0</v>
      </c>
      <c r="N168" s="5">
        <v>0</v>
      </c>
      <c r="O168" s="5">
        <v>17</v>
      </c>
      <c r="P168" s="5">
        <v>42</v>
      </c>
      <c r="Q168" s="5">
        <v>19</v>
      </c>
      <c r="R168" s="5">
        <v>2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 t="s">
        <v>365</v>
      </c>
      <c r="Z168" s="5" t="s">
        <v>366</v>
      </c>
      <c r="AA168" s="5" t="s">
        <v>367</v>
      </c>
      <c r="AB168" s="5" t="s">
        <v>368</v>
      </c>
      <c r="AC168" s="5" t="s">
        <v>369</v>
      </c>
      <c r="AD168" s="5" t="s">
        <v>370</v>
      </c>
      <c r="AE168" s="5" t="s">
        <v>371</v>
      </c>
      <c r="AF168" s="5" t="s">
        <v>372</v>
      </c>
      <c r="AG168" s="6"/>
      <c r="AH168" s="6"/>
      <c r="AI168" s="6"/>
      <c r="AJ168" s="6"/>
      <c r="AK168" s="6"/>
      <c r="AL168" s="5" t="s">
        <v>591</v>
      </c>
      <c r="AM168" s="5" t="s">
        <v>999</v>
      </c>
    </row>
    <row r="169" spans="1:39">
      <c r="A169" s="4" t="s">
        <v>1000</v>
      </c>
      <c r="B169" s="5" t="s">
        <v>305</v>
      </c>
      <c r="C169" s="5" t="s">
        <v>1001</v>
      </c>
      <c r="D169" s="5" t="s">
        <v>914</v>
      </c>
      <c r="E169" s="5" t="s">
        <v>323</v>
      </c>
      <c r="F169" s="5" t="s">
        <v>324</v>
      </c>
      <c r="G169" s="4" t="s">
        <v>310</v>
      </c>
      <c r="H169" s="4" t="s">
        <v>521</v>
      </c>
      <c r="I169" s="4" t="s">
        <v>1002</v>
      </c>
      <c r="J169" s="13">
        <v>745</v>
      </c>
      <c r="K169" s="18">
        <v>50</v>
      </c>
      <c r="L169" s="19">
        <f t="shared" si="2"/>
        <v>37250</v>
      </c>
      <c r="M169" s="5">
        <v>7</v>
      </c>
      <c r="N169" s="5">
        <v>24</v>
      </c>
      <c r="O169" s="5">
        <v>14</v>
      </c>
      <c r="P169" s="5">
        <v>5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 t="s">
        <v>313</v>
      </c>
      <c r="Z169" s="5" t="s">
        <v>304</v>
      </c>
      <c r="AA169" s="5" t="s">
        <v>314</v>
      </c>
      <c r="AB169" s="5" t="s">
        <v>315</v>
      </c>
      <c r="AC169" s="5" t="s">
        <v>316</v>
      </c>
      <c r="AD169" s="5" t="s">
        <v>317</v>
      </c>
      <c r="AE169" s="6"/>
      <c r="AF169" s="6"/>
      <c r="AG169" s="6"/>
      <c r="AH169" s="6"/>
      <c r="AI169" s="6"/>
      <c r="AJ169" s="6"/>
      <c r="AK169" s="6"/>
      <c r="AL169" s="5" t="s">
        <v>1003</v>
      </c>
      <c r="AM169" s="5" t="s">
        <v>1004</v>
      </c>
    </row>
    <row r="170" spans="1:39">
      <c r="A170" s="4" t="s">
        <v>1005</v>
      </c>
      <c r="B170" s="5" t="s">
        <v>305</v>
      </c>
      <c r="C170" s="5" t="s">
        <v>1006</v>
      </c>
      <c r="D170" s="5" t="s">
        <v>476</v>
      </c>
      <c r="E170" s="5" t="s">
        <v>1007</v>
      </c>
      <c r="F170" s="5" t="s">
        <v>1008</v>
      </c>
      <c r="G170" s="4" t="s">
        <v>363</v>
      </c>
      <c r="H170" s="4" t="s">
        <v>440</v>
      </c>
      <c r="I170" s="4" t="s">
        <v>477</v>
      </c>
      <c r="J170" s="13">
        <v>235</v>
      </c>
      <c r="K170" s="18">
        <v>78</v>
      </c>
      <c r="L170" s="19">
        <f t="shared" si="2"/>
        <v>18330</v>
      </c>
      <c r="M170" s="5">
        <v>34</v>
      </c>
      <c r="N170" s="5">
        <v>23</v>
      </c>
      <c r="O170" s="5">
        <v>3</v>
      </c>
      <c r="P170" s="5">
        <v>1</v>
      </c>
      <c r="Q170" s="5">
        <v>3</v>
      </c>
      <c r="R170" s="5">
        <v>14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 t="s">
        <v>465</v>
      </c>
      <c r="Z170" s="5" t="s">
        <v>466</v>
      </c>
      <c r="AA170" s="5" t="s">
        <v>467</v>
      </c>
      <c r="AB170" s="5" t="s">
        <v>468</v>
      </c>
      <c r="AC170" s="5" t="s">
        <v>469</v>
      </c>
      <c r="AD170" s="5" t="s">
        <v>470</v>
      </c>
      <c r="AE170" s="5" t="s">
        <v>471</v>
      </c>
      <c r="AF170" s="6"/>
      <c r="AG170" s="6"/>
      <c r="AH170" s="6"/>
      <c r="AI170" s="6"/>
      <c r="AJ170" s="6"/>
      <c r="AK170" s="5" t="s">
        <v>478</v>
      </c>
      <c r="AL170" s="5" t="s">
        <v>863</v>
      </c>
      <c r="AM170" s="5" t="s">
        <v>837</v>
      </c>
    </row>
    <row r="171" spans="1:39">
      <c r="A171" s="4" t="s">
        <v>1009</v>
      </c>
      <c r="B171" s="5" t="s">
        <v>305</v>
      </c>
      <c r="C171" s="5" t="s">
        <v>1010</v>
      </c>
      <c r="D171" s="5" t="s">
        <v>1011</v>
      </c>
      <c r="E171" s="5" t="s">
        <v>575</v>
      </c>
      <c r="F171" s="5" t="s">
        <v>576</v>
      </c>
      <c r="G171" s="4" t="s">
        <v>363</v>
      </c>
      <c r="H171" s="4" t="s">
        <v>456</v>
      </c>
      <c r="I171" s="4" t="s">
        <v>1012</v>
      </c>
      <c r="J171" s="13">
        <v>95</v>
      </c>
      <c r="K171" s="18">
        <v>49</v>
      </c>
      <c r="L171" s="19">
        <f t="shared" si="2"/>
        <v>4655</v>
      </c>
      <c r="M171" s="5">
        <v>0</v>
      </c>
      <c r="N171" s="5">
        <v>15</v>
      </c>
      <c r="O171" s="5">
        <v>10</v>
      </c>
      <c r="P171" s="5">
        <v>8</v>
      </c>
      <c r="Q171" s="5">
        <v>11</v>
      </c>
      <c r="R171" s="5">
        <v>5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 t="s">
        <v>365</v>
      </c>
      <c r="Z171" s="5" t="s">
        <v>366</v>
      </c>
      <c r="AA171" s="5" t="s">
        <v>367</v>
      </c>
      <c r="AB171" s="5" t="s">
        <v>368</v>
      </c>
      <c r="AC171" s="5" t="s">
        <v>369</v>
      </c>
      <c r="AD171" s="5" t="s">
        <v>370</v>
      </c>
      <c r="AE171" s="5" t="s">
        <v>371</v>
      </c>
      <c r="AF171" s="5" t="s">
        <v>372</v>
      </c>
      <c r="AG171" s="6"/>
      <c r="AH171" s="6"/>
      <c r="AI171" s="6"/>
      <c r="AJ171" s="6"/>
      <c r="AK171" s="6"/>
      <c r="AL171" s="5" t="s">
        <v>433</v>
      </c>
      <c r="AM171" s="5" t="s">
        <v>1013</v>
      </c>
    </row>
    <row r="172" spans="1:39">
      <c r="A172" s="4" t="s">
        <v>1014</v>
      </c>
      <c r="B172" s="5" t="s">
        <v>305</v>
      </c>
      <c r="C172" s="5" t="s">
        <v>1015</v>
      </c>
      <c r="D172" s="5" t="s">
        <v>455</v>
      </c>
      <c r="E172" s="5" t="s">
        <v>877</v>
      </c>
      <c r="F172" s="5" t="s">
        <v>878</v>
      </c>
      <c r="G172" s="4" t="s">
        <v>363</v>
      </c>
      <c r="H172" s="4" t="s">
        <v>456</v>
      </c>
      <c r="I172" s="4" t="s">
        <v>457</v>
      </c>
      <c r="J172" s="13">
        <v>295</v>
      </c>
      <c r="K172" s="18">
        <v>110</v>
      </c>
      <c r="L172" s="19">
        <f t="shared" si="2"/>
        <v>32450</v>
      </c>
      <c r="M172" s="5">
        <v>0</v>
      </c>
      <c r="N172" s="5">
        <v>0</v>
      </c>
      <c r="O172" s="5">
        <v>24</v>
      </c>
      <c r="P172" s="5">
        <v>50</v>
      </c>
      <c r="Q172" s="5">
        <v>18</v>
      </c>
      <c r="R172" s="5">
        <v>18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 t="s">
        <v>365</v>
      </c>
      <c r="Z172" s="5" t="s">
        <v>366</v>
      </c>
      <c r="AA172" s="5" t="s">
        <v>367</v>
      </c>
      <c r="AB172" s="5" t="s">
        <v>368</v>
      </c>
      <c r="AC172" s="5" t="s">
        <v>369</v>
      </c>
      <c r="AD172" s="5" t="s">
        <v>370</v>
      </c>
      <c r="AE172" s="5" t="s">
        <v>371</v>
      </c>
      <c r="AF172" s="5" t="s">
        <v>372</v>
      </c>
      <c r="AG172" s="6"/>
      <c r="AH172" s="6"/>
      <c r="AI172" s="6"/>
      <c r="AJ172" s="6"/>
      <c r="AK172" s="6"/>
      <c r="AL172" s="5" t="s">
        <v>1016</v>
      </c>
      <c r="AM172" s="5" t="s">
        <v>1017</v>
      </c>
    </row>
    <row r="173" spans="1:39">
      <c r="A173" s="4" t="s">
        <v>1018</v>
      </c>
      <c r="B173" s="5" t="s">
        <v>305</v>
      </c>
      <c r="C173" s="5" t="s">
        <v>1019</v>
      </c>
      <c r="D173" s="5" t="s">
        <v>455</v>
      </c>
      <c r="E173" s="5" t="s">
        <v>1020</v>
      </c>
      <c r="F173" s="5" t="s">
        <v>1021</v>
      </c>
      <c r="G173" s="4" t="s">
        <v>363</v>
      </c>
      <c r="H173" s="4" t="s">
        <v>456</v>
      </c>
      <c r="I173" s="4" t="s">
        <v>457</v>
      </c>
      <c r="J173" s="13">
        <v>225</v>
      </c>
      <c r="K173" s="18">
        <v>109</v>
      </c>
      <c r="L173" s="19">
        <f t="shared" si="2"/>
        <v>24525</v>
      </c>
      <c r="M173" s="5">
        <v>0</v>
      </c>
      <c r="N173" s="5">
        <v>5</v>
      </c>
      <c r="O173" s="5">
        <v>12</v>
      </c>
      <c r="P173" s="5">
        <v>76</v>
      </c>
      <c r="Q173" s="5">
        <v>11</v>
      </c>
      <c r="R173" s="5">
        <v>5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 t="s">
        <v>365</v>
      </c>
      <c r="Z173" s="5" t="s">
        <v>366</v>
      </c>
      <c r="AA173" s="5" t="s">
        <v>367</v>
      </c>
      <c r="AB173" s="5" t="s">
        <v>368</v>
      </c>
      <c r="AC173" s="5" t="s">
        <v>369</v>
      </c>
      <c r="AD173" s="5" t="s">
        <v>370</v>
      </c>
      <c r="AE173" s="5" t="s">
        <v>371</v>
      </c>
      <c r="AF173" s="5" t="s">
        <v>372</v>
      </c>
      <c r="AG173" s="6"/>
      <c r="AH173" s="6"/>
      <c r="AI173" s="6"/>
      <c r="AJ173" s="6"/>
      <c r="AK173" s="6"/>
      <c r="AL173" s="5" t="s">
        <v>458</v>
      </c>
      <c r="AM173" s="5" t="s">
        <v>1022</v>
      </c>
    </row>
    <row r="174" spans="1:39">
      <c r="A174" s="4" t="s">
        <v>1023</v>
      </c>
      <c r="B174" s="5" t="s">
        <v>305</v>
      </c>
      <c r="C174" s="5" t="s">
        <v>1024</v>
      </c>
      <c r="D174" s="5" t="s">
        <v>678</v>
      </c>
      <c r="E174" s="5" t="s">
        <v>877</v>
      </c>
      <c r="F174" s="5" t="s">
        <v>878</v>
      </c>
      <c r="G174" s="4" t="s">
        <v>363</v>
      </c>
      <c r="H174" s="4" t="s">
        <v>456</v>
      </c>
      <c r="I174" s="4" t="s">
        <v>679</v>
      </c>
      <c r="J174" s="13">
        <v>225</v>
      </c>
      <c r="K174" s="18">
        <v>109</v>
      </c>
      <c r="L174" s="19">
        <f t="shared" si="2"/>
        <v>24525</v>
      </c>
      <c r="M174" s="5">
        <v>0</v>
      </c>
      <c r="N174" s="5">
        <v>0</v>
      </c>
      <c r="O174" s="5">
        <v>21</v>
      </c>
      <c r="P174" s="5">
        <v>55</v>
      </c>
      <c r="Q174" s="5">
        <v>14</v>
      </c>
      <c r="R174" s="5">
        <v>19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 t="s">
        <v>365</v>
      </c>
      <c r="Z174" s="5" t="s">
        <v>366</v>
      </c>
      <c r="AA174" s="5" t="s">
        <v>367</v>
      </c>
      <c r="AB174" s="5" t="s">
        <v>368</v>
      </c>
      <c r="AC174" s="5" t="s">
        <v>369</v>
      </c>
      <c r="AD174" s="5" t="s">
        <v>370</v>
      </c>
      <c r="AE174" s="5" t="s">
        <v>371</v>
      </c>
      <c r="AF174" s="5" t="s">
        <v>372</v>
      </c>
      <c r="AG174" s="6"/>
      <c r="AH174" s="6"/>
      <c r="AI174" s="6"/>
      <c r="AJ174" s="6"/>
      <c r="AK174" s="6"/>
      <c r="AL174" s="5" t="s">
        <v>1025</v>
      </c>
      <c r="AM174" s="5" t="s">
        <v>1026</v>
      </c>
    </row>
    <row r="175" spans="1:39">
      <c r="A175" s="4" t="s">
        <v>1027</v>
      </c>
      <c r="B175" s="5" t="s">
        <v>305</v>
      </c>
      <c r="C175" s="5" t="s">
        <v>1028</v>
      </c>
      <c r="D175" s="5" t="s">
        <v>921</v>
      </c>
      <c r="E175" s="5" t="s">
        <v>308</v>
      </c>
      <c r="F175" s="5" t="s">
        <v>309</v>
      </c>
      <c r="G175" s="4" t="s">
        <v>363</v>
      </c>
      <c r="H175" s="4" t="s">
        <v>852</v>
      </c>
      <c r="I175" s="4" t="s">
        <v>921</v>
      </c>
      <c r="J175" s="13">
        <v>295</v>
      </c>
      <c r="K175" s="18">
        <v>80</v>
      </c>
      <c r="L175" s="19">
        <f t="shared" si="2"/>
        <v>23600</v>
      </c>
      <c r="M175" s="5">
        <v>0</v>
      </c>
      <c r="N175" s="5">
        <v>0</v>
      </c>
      <c r="O175" s="5">
        <v>24</v>
      </c>
      <c r="P175" s="5">
        <v>39</v>
      </c>
      <c r="Q175" s="5">
        <v>17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 t="s">
        <v>365</v>
      </c>
      <c r="Z175" s="5" t="s">
        <v>366</v>
      </c>
      <c r="AA175" s="5" t="s">
        <v>367</v>
      </c>
      <c r="AB175" s="5" t="s">
        <v>368</v>
      </c>
      <c r="AC175" s="5" t="s">
        <v>369</v>
      </c>
      <c r="AD175" s="5" t="s">
        <v>370</v>
      </c>
      <c r="AE175" s="5" t="s">
        <v>371</v>
      </c>
      <c r="AF175" s="5" t="s">
        <v>372</v>
      </c>
      <c r="AG175" s="6"/>
      <c r="AH175" s="6"/>
      <c r="AI175" s="6"/>
      <c r="AJ175" s="6"/>
      <c r="AK175" s="6"/>
      <c r="AL175" s="5" t="s">
        <v>1029</v>
      </c>
      <c r="AM175" s="5" t="s">
        <v>1030</v>
      </c>
    </row>
    <row r="176" spans="1:39">
      <c r="A176" s="4" t="s">
        <v>1031</v>
      </c>
      <c r="B176" s="5" t="s">
        <v>305</v>
      </c>
      <c r="C176" s="5" t="s">
        <v>1032</v>
      </c>
      <c r="D176" s="5" t="s">
        <v>462</v>
      </c>
      <c r="E176" s="5" t="s">
        <v>1033</v>
      </c>
      <c r="F176" s="5" t="s">
        <v>1034</v>
      </c>
      <c r="G176" s="4" t="s">
        <v>363</v>
      </c>
      <c r="H176" s="4" t="s">
        <v>463</v>
      </c>
      <c r="I176" s="4" t="s">
        <v>464</v>
      </c>
      <c r="J176" s="13">
        <v>435</v>
      </c>
      <c r="K176" s="18">
        <v>80</v>
      </c>
      <c r="L176" s="19">
        <f t="shared" si="2"/>
        <v>34800</v>
      </c>
      <c r="M176" s="5">
        <v>9</v>
      </c>
      <c r="N176" s="5">
        <v>15</v>
      </c>
      <c r="O176" s="5">
        <v>16</v>
      </c>
      <c r="P176" s="5">
        <v>17</v>
      </c>
      <c r="Q176" s="5">
        <v>15</v>
      </c>
      <c r="R176" s="5">
        <v>8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 t="s">
        <v>465</v>
      </c>
      <c r="Z176" s="5" t="s">
        <v>466</v>
      </c>
      <c r="AA176" s="5" t="s">
        <v>467</v>
      </c>
      <c r="AB176" s="5" t="s">
        <v>468</v>
      </c>
      <c r="AC176" s="5" t="s">
        <v>469</v>
      </c>
      <c r="AD176" s="5" t="s">
        <v>470</v>
      </c>
      <c r="AE176" s="5" t="s">
        <v>471</v>
      </c>
      <c r="AF176" s="6"/>
      <c r="AG176" s="6"/>
      <c r="AH176" s="6"/>
      <c r="AI176" s="6"/>
      <c r="AJ176" s="6"/>
      <c r="AK176" s="5" t="s">
        <v>478</v>
      </c>
      <c r="AL176" s="5" t="s">
        <v>1035</v>
      </c>
      <c r="AM176" s="5" t="s">
        <v>1036</v>
      </c>
    </row>
    <row r="177" spans="1:39">
      <c r="A177" s="4" t="s">
        <v>1037</v>
      </c>
      <c r="B177" s="5" t="s">
        <v>305</v>
      </c>
      <c r="C177" s="5" t="s">
        <v>903</v>
      </c>
      <c r="D177" s="5" t="s">
        <v>849</v>
      </c>
      <c r="E177" s="5" t="s">
        <v>412</v>
      </c>
      <c r="F177" s="5" t="s">
        <v>413</v>
      </c>
      <c r="G177" s="4" t="s">
        <v>310</v>
      </c>
      <c r="H177" s="4" t="s">
        <v>852</v>
      </c>
      <c r="I177" s="4" t="s">
        <v>849</v>
      </c>
      <c r="J177" s="13">
        <v>155</v>
      </c>
      <c r="K177" s="18">
        <v>49</v>
      </c>
      <c r="L177" s="19">
        <f t="shared" si="2"/>
        <v>7595</v>
      </c>
      <c r="M177" s="5">
        <v>6</v>
      </c>
      <c r="N177" s="5">
        <v>25</v>
      </c>
      <c r="O177" s="5">
        <v>13</v>
      </c>
      <c r="P177" s="5">
        <v>5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 t="s">
        <v>313</v>
      </c>
      <c r="Z177" s="5" t="s">
        <v>304</v>
      </c>
      <c r="AA177" s="5" t="s">
        <v>314</v>
      </c>
      <c r="AB177" s="5" t="s">
        <v>315</v>
      </c>
      <c r="AC177" s="5" t="s">
        <v>316</v>
      </c>
      <c r="AD177" s="5" t="s">
        <v>317</v>
      </c>
      <c r="AE177" s="6"/>
      <c r="AF177" s="6"/>
      <c r="AG177" s="6"/>
      <c r="AH177" s="6"/>
      <c r="AI177" s="6"/>
      <c r="AJ177" s="6"/>
      <c r="AK177" s="6"/>
      <c r="AL177" s="5" t="s">
        <v>906</v>
      </c>
      <c r="AM177" s="5" t="s">
        <v>907</v>
      </c>
    </row>
    <row r="178" spans="1:39">
      <c r="A178" s="4" t="s">
        <v>1038</v>
      </c>
      <c r="B178" s="5" t="s">
        <v>305</v>
      </c>
      <c r="C178" s="5" t="s">
        <v>1039</v>
      </c>
      <c r="D178" s="5" t="s">
        <v>840</v>
      </c>
      <c r="E178" s="5" t="s">
        <v>1040</v>
      </c>
      <c r="F178" s="5" t="s">
        <v>1041</v>
      </c>
      <c r="G178" s="4" t="s">
        <v>363</v>
      </c>
      <c r="H178" s="4" t="s">
        <v>456</v>
      </c>
      <c r="I178" s="4" t="s">
        <v>661</v>
      </c>
      <c r="J178" s="13">
        <v>95</v>
      </c>
      <c r="K178" s="18">
        <v>110</v>
      </c>
      <c r="L178" s="19">
        <f t="shared" si="2"/>
        <v>10450</v>
      </c>
      <c r="M178" s="5">
        <v>0</v>
      </c>
      <c r="N178" s="5">
        <v>0</v>
      </c>
      <c r="O178" s="5">
        <v>36</v>
      </c>
      <c r="P178" s="5">
        <v>41</v>
      </c>
      <c r="Q178" s="5">
        <v>32</v>
      </c>
      <c r="R178" s="5">
        <v>1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 t="s">
        <v>365</v>
      </c>
      <c r="Z178" s="5" t="s">
        <v>366</v>
      </c>
      <c r="AA178" s="5" t="s">
        <v>367</v>
      </c>
      <c r="AB178" s="5" t="s">
        <v>368</v>
      </c>
      <c r="AC178" s="5" t="s">
        <v>369</v>
      </c>
      <c r="AD178" s="5" t="s">
        <v>370</v>
      </c>
      <c r="AE178" s="5" t="s">
        <v>371</v>
      </c>
      <c r="AF178" s="5" t="s">
        <v>372</v>
      </c>
      <c r="AG178" s="6"/>
      <c r="AH178" s="6"/>
      <c r="AI178" s="6"/>
      <c r="AJ178" s="6"/>
      <c r="AK178" s="6"/>
      <c r="AL178" s="5" t="s">
        <v>433</v>
      </c>
      <c r="AM178" s="5" t="s">
        <v>1042</v>
      </c>
    </row>
    <row r="179" spans="1:39">
      <c r="A179" s="4" t="s">
        <v>1043</v>
      </c>
      <c r="B179" s="5" t="s">
        <v>305</v>
      </c>
      <c r="C179" s="5" t="s">
        <v>1044</v>
      </c>
      <c r="D179" s="5" t="s">
        <v>840</v>
      </c>
      <c r="E179" s="5" t="s">
        <v>1045</v>
      </c>
      <c r="F179" s="5" t="s">
        <v>1046</v>
      </c>
      <c r="G179" s="4" t="s">
        <v>310</v>
      </c>
      <c r="H179" s="4" t="s">
        <v>456</v>
      </c>
      <c r="I179" s="4" t="s">
        <v>661</v>
      </c>
      <c r="J179" s="13">
        <v>85</v>
      </c>
      <c r="K179" s="18">
        <v>49</v>
      </c>
      <c r="L179" s="19">
        <f t="shared" si="2"/>
        <v>4165</v>
      </c>
      <c r="M179" s="5">
        <v>2</v>
      </c>
      <c r="N179" s="5">
        <v>30</v>
      </c>
      <c r="O179" s="5">
        <v>11</v>
      </c>
      <c r="P179" s="5">
        <v>6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 t="s">
        <v>313</v>
      </c>
      <c r="Z179" s="5" t="s">
        <v>304</v>
      </c>
      <c r="AA179" s="5" t="s">
        <v>314</v>
      </c>
      <c r="AB179" s="5" t="s">
        <v>315</v>
      </c>
      <c r="AC179" s="5" t="s">
        <v>316</v>
      </c>
      <c r="AD179" s="5" t="s">
        <v>317</v>
      </c>
      <c r="AE179" s="6"/>
      <c r="AF179" s="6"/>
      <c r="AG179" s="6"/>
      <c r="AH179" s="6"/>
      <c r="AI179" s="6"/>
      <c r="AJ179" s="6"/>
      <c r="AK179" s="6"/>
      <c r="AL179" s="5" t="s">
        <v>433</v>
      </c>
      <c r="AM179" s="5" t="s">
        <v>1047</v>
      </c>
    </row>
    <row r="180" spans="1:39">
      <c r="A180" s="4" t="s">
        <v>1048</v>
      </c>
      <c r="B180" s="5" t="s">
        <v>305</v>
      </c>
      <c r="C180" s="5" t="s">
        <v>1049</v>
      </c>
      <c r="D180" s="5" t="s">
        <v>476</v>
      </c>
      <c r="E180" s="5" t="s">
        <v>1007</v>
      </c>
      <c r="F180" s="5" t="s">
        <v>1008</v>
      </c>
      <c r="G180" s="4" t="s">
        <v>363</v>
      </c>
      <c r="H180" s="4" t="s">
        <v>440</v>
      </c>
      <c r="I180" s="4" t="s">
        <v>477</v>
      </c>
      <c r="J180" s="13">
        <v>245</v>
      </c>
      <c r="K180" s="18">
        <v>79</v>
      </c>
      <c r="L180" s="19">
        <f t="shared" si="2"/>
        <v>19355</v>
      </c>
      <c r="M180" s="5">
        <v>23</v>
      </c>
      <c r="N180" s="5">
        <v>6</v>
      </c>
      <c r="O180" s="5">
        <v>0</v>
      </c>
      <c r="P180" s="5">
        <v>1</v>
      </c>
      <c r="Q180" s="5">
        <v>11</v>
      </c>
      <c r="R180" s="5">
        <v>38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 t="s">
        <v>465</v>
      </c>
      <c r="Z180" s="5" t="s">
        <v>466</v>
      </c>
      <c r="AA180" s="5" t="s">
        <v>467</v>
      </c>
      <c r="AB180" s="5" t="s">
        <v>468</v>
      </c>
      <c r="AC180" s="5" t="s">
        <v>469</v>
      </c>
      <c r="AD180" s="5" t="s">
        <v>470</v>
      </c>
      <c r="AE180" s="5" t="s">
        <v>471</v>
      </c>
      <c r="AF180" s="6"/>
      <c r="AG180" s="6"/>
      <c r="AH180" s="6"/>
      <c r="AI180" s="6"/>
      <c r="AJ180" s="6"/>
      <c r="AK180" s="6"/>
      <c r="AL180" s="5" t="s">
        <v>836</v>
      </c>
      <c r="AM180" s="5" t="s">
        <v>1050</v>
      </c>
    </row>
    <row r="181" spans="1:39">
      <c r="A181" s="4" t="s">
        <v>1051</v>
      </c>
      <c r="B181" s="5" t="s">
        <v>305</v>
      </c>
      <c r="C181" s="5" t="s">
        <v>1052</v>
      </c>
      <c r="D181" s="5" t="s">
        <v>520</v>
      </c>
      <c r="E181" s="5" t="s">
        <v>412</v>
      </c>
      <c r="F181" s="5" t="s">
        <v>413</v>
      </c>
      <c r="G181" s="4" t="s">
        <v>310</v>
      </c>
      <c r="H181" s="4" t="s">
        <v>521</v>
      </c>
      <c r="I181" s="4" t="s">
        <v>522</v>
      </c>
      <c r="J181" s="13">
        <v>295</v>
      </c>
      <c r="K181" s="18">
        <v>50</v>
      </c>
      <c r="L181" s="19">
        <f t="shared" si="2"/>
        <v>14750</v>
      </c>
      <c r="M181" s="5">
        <v>0</v>
      </c>
      <c r="N181" s="5">
        <v>32</v>
      </c>
      <c r="O181" s="5">
        <v>14</v>
      </c>
      <c r="P181" s="5">
        <v>4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 t="s">
        <v>313</v>
      </c>
      <c r="Z181" s="5" t="s">
        <v>304</v>
      </c>
      <c r="AA181" s="5" t="s">
        <v>314</v>
      </c>
      <c r="AB181" s="5" t="s">
        <v>315</v>
      </c>
      <c r="AC181" s="5" t="s">
        <v>316</v>
      </c>
      <c r="AD181" s="5" t="s">
        <v>317</v>
      </c>
      <c r="AE181" s="6"/>
      <c r="AF181" s="6"/>
      <c r="AG181" s="6"/>
      <c r="AH181" s="6"/>
      <c r="AI181" s="6"/>
      <c r="AJ181" s="6"/>
      <c r="AK181" s="6"/>
      <c r="AL181" s="5" t="s">
        <v>1053</v>
      </c>
      <c r="AM181" s="5" t="s">
        <v>1054</v>
      </c>
    </row>
    <row r="182" spans="1:39">
      <c r="A182" s="4" t="s">
        <v>1055</v>
      </c>
      <c r="B182" s="5" t="s">
        <v>305</v>
      </c>
      <c r="C182" s="5" t="s">
        <v>1044</v>
      </c>
      <c r="D182" s="5" t="s">
        <v>840</v>
      </c>
      <c r="E182" s="5" t="s">
        <v>1056</v>
      </c>
      <c r="F182" s="5" t="s">
        <v>1057</v>
      </c>
      <c r="G182" s="4" t="s">
        <v>310</v>
      </c>
      <c r="H182" s="4" t="s">
        <v>456</v>
      </c>
      <c r="I182" s="4" t="s">
        <v>661</v>
      </c>
      <c r="J182" s="13">
        <v>85</v>
      </c>
      <c r="K182" s="18">
        <v>51</v>
      </c>
      <c r="L182" s="19">
        <f t="shared" si="2"/>
        <v>4335</v>
      </c>
      <c r="M182" s="5">
        <v>6</v>
      </c>
      <c r="N182" s="5">
        <v>26</v>
      </c>
      <c r="O182" s="5">
        <v>12</v>
      </c>
      <c r="P182" s="5">
        <v>7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 t="s">
        <v>313</v>
      </c>
      <c r="Z182" s="5" t="s">
        <v>304</v>
      </c>
      <c r="AA182" s="5" t="s">
        <v>314</v>
      </c>
      <c r="AB182" s="5" t="s">
        <v>315</v>
      </c>
      <c r="AC182" s="5" t="s">
        <v>316</v>
      </c>
      <c r="AD182" s="5" t="s">
        <v>317</v>
      </c>
      <c r="AE182" s="6"/>
      <c r="AF182" s="6"/>
      <c r="AG182" s="6"/>
      <c r="AH182" s="6"/>
      <c r="AI182" s="6"/>
      <c r="AJ182" s="6"/>
      <c r="AK182" s="6"/>
      <c r="AL182" s="5" t="s">
        <v>433</v>
      </c>
      <c r="AM182" s="5" t="s">
        <v>1047</v>
      </c>
    </row>
    <row r="183" spans="1:39">
      <c r="A183" s="4" t="s">
        <v>1058</v>
      </c>
      <c r="B183" s="5" t="s">
        <v>305</v>
      </c>
      <c r="C183" s="5" t="s">
        <v>1059</v>
      </c>
      <c r="D183" s="5" t="s">
        <v>362</v>
      </c>
      <c r="E183" s="5" t="s">
        <v>1060</v>
      </c>
      <c r="F183" s="5" t="s">
        <v>1061</v>
      </c>
      <c r="G183" s="4" t="s">
        <v>363</v>
      </c>
      <c r="H183" s="4" t="s">
        <v>358</v>
      </c>
      <c r="I183" s="4" t="s">
        <v>364</v>
      </c>
      <c r="J183" s="13">
        <v>145</v>
      </c>
      <c r="K183" s="18">
        <v>80</v>
      </c>
      <c r="L183" s="19">
        <f t="shared" si="2"/>
        <v>11600</v>
      </c>
      <c r="M183" s="5">
        <v>0</v>
      </c>
      <c r="N183" s="5">
        <v>27</v>
      </c>
      <c r="O183" s="5">
        <v>25</v>
      </c>
      <c r="P183" s="5">
        <v>10</v>
      </c>
      <c r="Q183" s="5">
        <v>9</v>
      </c>
      <c r="R183" s="5">
        <v>9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 t="s">
        <v>365</v>
      </c>
      <c r="Z183" s="5" t="s">
        <v>366</v>
      </c>
      <c r="AA183" s="5" t="s">
        <v>367</v>
      </c>
      <c r="AB183" s="5" t="s">
        <v>368</v>
      </c>
      <c r="AC183" s="5" t="s">
        <v>369</v>
      </c>
      <c r="AD183" s="5" t="s">
        <v>370</v>
      </c>
      <c r="AE183" s="5" t="s">
        <v>371</v>
      </c>
      <c r="AF183" s="5" t="s">
        <v>372</v>
      </c>
      <c r="AG183" s="6"/>
      <c r="AH183" s="6"/>
      <c r="AI183" s="6"/>
      <c r="AJ183" s="6"/>
      <c r="AK183" s="6"/>
      <c r="AL183" s="5" t="s">
        <v>353</v>
      </c>
      <c r="AM183" s="5" t="s">
        <v>806</v>
      </c>
    </row>
    <row r="184" spans="1:39">
      <c r="A184" s="4" t="s">
        <v>1062</v>
      </c>
      <c r="B184" s="5" t="s">
        <v>305</v>
      </c>
      <c r="C184" s="5" t="s">
        <v>1063</v>
      </c>
      <c r="D184" s="5" t="s">
        <v>621</v>
      </c>
      <c r="E184" s="5" t="s">
        <v>689</v>
      </c>
      <c r="F184" s="5" t="s">
        <v>690</v>
      </c>
      <c r="G184" s="4" t="s">
        <v>310</v>
      </c>
      <c r="H184" s="4" t="s">
        <v>463</v>
      </c>
      <c r="I184" s="4" t="s">
        <v>622</v>
      </c>
      <c r="J184" s="13">
        <v>475</v>
      </c>
      <c r="K184" s="18">
        <v>70</v>
      </c>
      <c r="L184" s="19">
        <f t="shared" si="2"/>
        <v>33250</v>
      </c>
      <c r="M184" s="5">
        <v>0</v>
      </c>
      <c r="N184" s="5">
        <v>17</v>
      </c>
      <c r="O184" s="5">
        <v>25</v>
      </c>
      <c r="P184" s="5">
        <v>16</v>
      </c>
      <c r="Q184" s="5">
        <v>8</v>
      </c>
      <c r="R184" s="5">
        <v>4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 t="s">
        <v>486</v>
      </c>
      <c r="Z184" s="5" t="s">
        <v>487</v>
      </c>
      <c r="AA184" s="5" t="s">
        <v>488</v>
      </c>
      <c r="AB184" s="5" t="s">
        <v>489</v>
      </c>
      <c r="AC184" s="5" t="s">
        <v>490</v>
      </c>
      <c r="AD184" s="5" t="s">
        <v>471</v>
      </c>
      <c r="AE184" s="5" t="s">
        <v>465</v>
      </c>
      <c r="AF184" s="6"/>
      <c r="AG184" s="6"/>
      <c r="AH184" s="6"/>
      <c r="AI184" s="6"/>
      <c r="AJ184" s="6"/>
      <c r="AK184" s="6"/>
      <c r="AL184" s="5" t="s">
        <v>1064</v>
      </c>
      <c r="AM184" s="5" t="s">
        <v>1065</v>
      </c>
    </row>
    <row r="185" spans="1:39">
      <c r="A185" s="4" t="s">
        <v>1066</v>
      </c>
      <c r="B185" s="5" t="s">
        <v>540</v>
      </c>
      <c r="C185" s="5" t="s">
        <v>541</v>
      </c>
      <c r="D185" s="5" t="s">
        <v>362</v>
      </c>
      <c r="E185" s="5" t="s">
        <v>575</v>
      </c>
      <c r="F185" s="5" t="s">
        <v>576</v>
      </c>
      <c r="G185" s="4" t="s">
        <v>363</v>
      </c>
      <c r="H185" s="4" t="s">
        <v>358</v>
      </c>
      <c r="I185" s="4" t="s">
        <v>364</v>
      </c>
      <c r="J185" s="13">
        <v>130</v>
      </c>
      <c r="K185" s="18">
        <v>81</v>
      </c>
      <c r="L185" s="19">
        <f t="shared" si="2"/>
        <v>10530</v>
      </c>
      <c r="M185" s="5">
        <v>8</v>
      </c>
      <c r="N185" s="5">
        <v>15</v>
      </c>
      <c r="O185" s="5">
        <v>3</v>
      </c>
      <c r="P185" s="5">
        <v>0</v>
      </c>
      <c r="Q185" s="5">
        <v>6</v>
      </c>
      <c r="R185" s="5">
        <v>35</v>
      </c>
      <c r="S185" s="5">
        <v>14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 t="s">
        <v>365</v>
      </c>
      <c r="Z185" s="5" t="s">
        <v>366</v>
      </c>
      <c r="AA185" s="5" t="s">
        <v>367</v>
      </c>
      <c r="AB185" s="5" t="s">
        <v>368</v>
      </c>
      <c r="AC185" s="5" t="s">
        <v>369</v>
      </c>
      <c r="AD185" s="5" t="s">
        <v>370</v>
      </c>
      <c r="AE185" s="5" t="s">
        <v>371</v>
      </c>
      <c r="AF185" s="5" t="s">
        <v>372</v>
      </c>
      <c r="AG185" s="6"/>
      <c r="AH185" s="6"/>
      <c r="AI185" s="6"/>
      <c r="AJ185" s="6"/>
      <c r="AK185" s="6"/>
      <c r="AL185" s="5" t="s">
        <v>433</v>
      </c>
      <c r="AM185" s="5" t="s">
        <v>542</v>
      </c>
    </row>
    <row r="186" spans="1:39">
      <c r="A186" s="4" t="s">
        <v>1067</v>
      </c>
      <c r="B186" s="5" t="s">
        <v>305</v>
      </c>
      <c r="C186" s="5" t="s">
        <v>1068</v>
      </c>
      <c r="D186" s="5" t="s">
        <v>362</v>
      </c>
      <c r="E186" s="5" t="s">
        <v>308</v>
      </c>
      <c r="F186" s="5" t="s">
        <v>309</v>
      </c>
      <c r="G186" s="4" t="s">
        <v>363</v>
      </c>
      <c r="H186" s="4" t="s">
        <v>358</v>
      </c>
      <c r="I186" s="4" t="s">
        <v>364</v>
      </c>
      <c r="J186" s="13">
        <v>165</v>
      </c>
      <c r="K186" s="18">
        <v>80</v>
      </c>
      <c r="L186" s="19">
        <f t="shared" si="2"/>
        <v>13200</v>
      </c>
      <c r="M186" s="5">
        <v>0</v>
      </c>
      <c r="N186" s="5">
        <v>3</v>
      </c>
      <c r="O186" s="5">
        <v>14</v>
      </c>
      <c r="P186" s="5">
        <v>47</v>
      </c>
      <c r="Q186" s="5">
        <v>14</v>
      </c>
      <c r="R186" s="5">
        <v>2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 t="s">
        <v>365</v>
      </c>
      <c r="Z186" s="5" t="s">
        <v>366</v>
      </c>
      <c r="AA186" s="5" t="s">
        <v>367</v>
      </c>
      <c r="AB186" s="5" t="s">
        <v>368</v>
      </c>
      <c r="AC186" s="5" t="s">
        <v>369</v>
      </c>
      <c r="AD186" s="5" t="s">
        <v>370</v>
      </c>
      <c r="AE186" s="5" t="s">
        <v>371</v>
      </c>
      <c r="AF186" s="5" t="s">
        <v>372</v>
      </c>
      <c r="AG186" s="6"/>
      <c r="AH186" s="6"/>
      <c r="AI186" s="6"/>
      <c r="AJ186" s="6"/>
      <c r="AK186" s="6"/>
      <c r="AL186" s="5" t="s">
        <v>433</v>
      </c>
      <c r="AM186" s="5" t="s">
        <v>1069</v>
      </c>
    </row>
    <row r="187" spans="1:39">
      <c r="A187" s="4" t="s">
        <v>1070</v>
      </c>
      <c r="B187" s="5" t="s">
        <v>305</v>
      </c>
      <c r="C187" s="5" t="s">
        <v>903</v>
      </c>
      <c r="D187" s="5" t="s">
        <v>849</v>
      </c>
      <c r="E187" s="5" t="s">
        <v>377</v>
      </c>
      <c r="F187" s="5" t="s">
        <v>378</v>
      </c>
      <c r="G187" s="4" t="s">
        <v>310</v>
      </c>
      <c r="H187" s="4" t="s">
        <v>852</v>
      </c>
      <c r="I187" s="4" t="s">
        <v>849</v>
      </c>
      <c r="J187" s="13">
        <v>155</v>
      </c>
      <c r="K187" s="18">
        <v>49</v>
      </c>
      <c r="L187" s="19">
        <f t="shared" si="2"/>
        <v>7595</v>
      </c>
      <c r="M187" s="5">
        <v>9</v>
      </c>
      <c r="N187" s="5">
        <v>26</v>
      </c>
      <c r="O187" s="5">
        <v>9</v>
      </c>
      <c r="P187" s="5">
        <v>5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 t="s">
        <v>313</v>
      </c>
      <c r="Z187" s="5" t="s">
        <v>304</v>
      </c>
      <c r="AA187" s="5" t="s">
        <v>314</v>
      </c>
      <c r="AB187" s="5" t="s">
        <v>315</v>
      </c>
      <c r="AC187" s="5" t="s">
        <v>316</v>
      </c>
      <c r="AD187" s="5" t="s">
        <v>317</v>
      </c>
      <c r="AE187" s="6"/>
      <c r="AF187" s="6"/>
      <c r="AG187" s="6"/>
      <c r="AH187" s="6"/>
      <c r="AI187" s="6"/>
      <c r="AJ187" s="6"/>
      <c r="AK187" s="6"/>
      <c r="AL187" s="5" t="s">
        <v>906</v>
      </c>
      <c r="AM187" s="5" t="s">
        <v>907</v>
      </c>
    </row>
    <row r="188" spans="1:39">
      <c r="A188" s="4" t="s">
        <v>1071</v>
      </c>
      <c r="B188" s="5" t="s">
        <v>305</v>
      </c>
      <c r="C188" s="5" t="s">
        <v>1072</v>
      </c>
      <c r="D188" s="5" t="s">
        <v>840</v>
      </c>
      <c r="E188" s="5" t="s">
        <v>750</v>
      </c>
      <c r="F188" s="5" t="s">
        <v>751</v>
      </c>
      <c r="G188" s="4" t="s">
        <v>363</v>
      </c>
      <c r="H188" s="4" t="s">
        <v>456</v>
      </c>
      <c r="I188" s="4" t="s">
        <v>661</v>
      </c>
      <c r="J188" s="13">
        <v>95</v>
      </c>
      <c r="K188" s="18">
        <v>110</v>
      </c>
      <c r="L188" s="19">
        <f t="shared" si="2"/>
        <v>10450</v>
      </c>
      <c r="M188" s="5">
        <v>0</v>
      </c>
      <c r="N188" s="5">
        <v>18</v>
      </c>
      <c r="O188" s="5">
        <v>24</v>
      </c>
      <c r="P188" s="5">
        <v>25</v>
      </c>
      <c r="Q188" s="5">
        <v>40</v>
      </c>
      <c r="R188" s="5">
        <v>3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 t="s">
        <v>365</v>
      </c>
      <c r="Z188" s="5" t="s">
        <v>366</v>
      </c>
      <c r="AA188" s="5" t="s">
        <v>367</v>
      </c>
      <c r="AB188" s="5" t="s">
        <v>368</v>
      </c>
      <c r="AC188" s="5" t="s">
        <v>369</v>
      </c>
      <c r="AD188" s="5" t="s">
        <v>370</v>
      </c>
      <c r="AE188" s="5" t="s">
        <v>371</v>
      </c>
      <c r="AF188" s="5" t="s">
        <v>372</v>
      </c>
      <c r="AG188" s="6"/>
      <c r="AH188" s="6"/>
      <c r="AI188" s="6"/>
      <c r="AJ188" s="6"/>
      <c r="AK188" s="6"/>
      <c r="AL188" s="5" t="s">
        <v>458</v>
      </c>
      <c r="AM188" s="5" t="s">
        <v>1073</v>
      </c>
    </row>
    <row r="189" spans="1:39">
      <c r="A189" s="4" t="s">
        <v>1074</v>
      </c>
      <c r="B189" s="5" t="s">
        <v>305</v>
      </c>
      <c r="C189" s="5" t="s">
        <v>1075</v>
      </c>
      <c r="D189" s="5" t="s">
        <v>362</v>
      </c>
      <c r="E189" s="5" t="s">
        <v>377</v>
      </c>
      <c r="F189" s="5" t="s">
        <v>378</v>
      </c>
      <c r="G189" s="4" t="s">
        <v>363</v>
      </c>
      <c r="H189" s="4" t="s">
        <v>358</v>
      </c>
      <c r="I189" s="4" t="s">
        <v>364</v>
      </c>
      <c r="J189" s="13">
        <v>165</v>
      </c>
      <c r="K189" s="18">
        <v>80</v>
      </c>
      <c r="L189" s="19">
        <f t="shared" si="2"/>
        <v>13200</v>
      </c>
      <c r="M189" s="5">
        <v>0</v>
      </c>
      <c r="N189" s="5">
        <v>0</v>
      </c>
      <c r="O189" s="5">
        <v>20</v>
      </c>
      <c r="P189" s="5">
        <v>39</v>
      </c>
      <c r="Q189" s="5">
        <v>21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 t="s">
        <v>365</v>
      </c>
      <c r="Z189" s="5" t="s">
        <v>366</v>
      </c>
      <c r="AA189" s="5" t="s">
        <v>367</v>
      </c>
      <c r="AB189" s="5" t="s">
        <v>368</v>
      </c>
      <c r="AC189" s="5" t="s">
        <v>369</v>
      </c>
      <c r="AD189" s="5" t="s">
        <v>370</v>
      </c>
      <c r="AE189" s="5" t="s">
        <v>371</v>
      </c>
      <c r="AF189" s="5" t="s">
        <v>372</v>
      </c>
      <c r="AG189" s="6"/>
      <c r="AH189" s="6"/>
      <c r="AI189" s="6"/>
      <c r="AJ189" s="6"/>
      <c r="AK189" s="6"/>
      <c r="AL189" s="5" t="s">
        <v>353</v>
      </c>
      <c r="AM189" s="5" t="s">
        <v>769</v>
      </c>
    </row>
    <row r="190" spans="1:39">
      <c r="A190" s="4" t="s">
        <v>1076</v>
      </c>
      <c r="B190" s="5" t="s">
        <v>305</v>
      </c>
      <c r="C190" s="5" t="s">
        <v>1077</v>
      </c>
      <c r="D190" s="5" t="s">
        <v>462</v>
      </c>
      <c r="E190" s="5" t="s">
        <v>1007</v>
      </c>
      <c r="F190" s="5" t="s">
        <v>1008</v>
      </c>
      <c r="G190" s="4" t="s">
        <v>363</v>
      </c>
      <c r="H190" s="4" t="s">
        <v>463</v>
      </c>
      <c r="I190" s="4" t="s">
        <v>464</v>
      </c>
      <c r="J190" s="13">
        <v>445</v>
      </c>
      <c r="K190" s="18">
        <v>79</v>
      </c>
      <c r="L190" s="19">
        <f t="shared" si="2"/>
        <v>35155</v>
      </c>
      <c r="M190" s="5">
        <v>16</v>
      </c>
      <c r="N190" s="5">
        <v>15</v>
      </c>
      <c r="O190" s="5">
        <v>12</v>
      </c>
      <c r="P190" s="5">
        <v>9</v>
      </c>
      <c r="Q190" s="5">
        <v>6</v>
      </c>
      <c r="R190" s="5">
        <v>21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 t="s">
        <v>465</v>
      </c>
      <c r="Z190" s="5" t="s">
        <v>466</v>
      </c>
      <c r="AA190" s="5" t="s">
        <v>467</v>
      </c>
      <c r="AB190" s="5" t="s">
        <v>468</v>
      </c>
      <c r="AC190" s="5" t="s">
        <v>469</v>
      </c>
      <c r="AD190" s="5" t="s">
        <v>470</v>
      </c>
      <c r="AE190" s="5" t="s">
        <v>471</v>
      </c>
      <c r="AF190" s="6"/>
      <c r="AG190" s="6"/>
      <c r="AH190" s="6"/>
      <c r="AI190" s="6"/>
      <c r="AJ190" s="6"/>
      <c r="AK190" s="5" t="s">
        <v>478</v>
      </c>
      <c r="AL190" s="5" t="s">
        <v>802</v>
      </c>
      <c r="AM190" s="5" t="s">
        <v>803</v>
      </c>
    </row>
    <row r="191" spans="1:39">
      <c r="A191" s="4" t="s">
        <v>1078</v>
      </c>
      <c r="B191" s="5" t="s">
        <v>305</v>
      </c>
      <c r="C191" s="5" t="s">
        <v>1079</v>
      </c>
      <c r="D191" s="5" t="s">
        <v>362</v>
      </c>
      <c r="E191" s="5" t="s">
        <v>431</v>
      </c>
      <c r="F191" s="5" t="s">
        <v>432</v>
      </c>
      <c r="G191" s="4" t="s">
        <v>363</v>
      </c>
      <c r="H191" s="4" t="s">
        <v>358</v>
      </c>
      <c r="I191" s="4" t="s">
        <v>364</v>
      </c>
      <c r="J191" s="13">
        <v>165</v>
      </c>
      <c r="K191" s="18">
        <v>80</v>
      </c>
      <c r="L191" s="19">
        <f t="shared" si="2"/>
        <v>13200</v>
      </c>
      <c r="M191" s="5">
        <v>0</v>
      </c>
      <c r="N191" s="5">
        <v>35</v>
      </c>
      <c r="O191" s="5">
        <v>18</v>
      </c>
      <c r="P191" s="5">
        <v>5</v>
      </c>
      <c r="Q191" s="5">
        <v>3</v>
      </c>
      <c r="R191" s="5">
        <v>19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 t="s">
        <v>365</v>
      </c>
      <c r="Z191" s="5" t="s">
        <v>366</v>
      </c>
      <c r="AA191" s="5" t="s">
        <v>367</v>
      </c>
      <c r="AB191" s="5" t="s">
        <v>368</v>
      </c>
      <c r="AC191" s="5" t="s">
        <v>369</v>
      </c>
      <c r="AD191" s="5" t="s">
        <v>370</v>
      </c>
      <c r="AE191" s="5" t="s">
        <v>371</v>
      </c>
      <c r="AF191" s="5" t="s">
        <v>372</v>
      </c>
      <c r="AG191" s="6"/>
      <c r="AH191" s="6"/>
      <c r="AI191" s="6"/>
      <c r="AJ191" s="6"/>
      <c r="AK191" s="6"/>
      <c r="AL191" s="5" t="s">
        <v>353</v>
      </c>
      <c r="AM191" s="5" t="s">
        <v>806</v>
      </c>
    </row>
    <row r="192" spans="1:39">
      <c r="A192" s="4" t="s">
        <v>1080</v>
      </c>
      <c r="B192" s="5" t="s">
        <v>305</v>
      </c>
      <c r="C192" s="5" t="s">
        <v>1081</v>
      </c>
      <c r="D192" s="5" t="s">
        <v>362</v>
      </c>
      <c r="E192" s="5" t="s">
        <v>431</v>
      </c>
      <c r="F192" s="5" t="s">
        <v>432</v>
      </c>
      <c r="G192" s="4" t="s">
        <v>363</v>
      </c>
      <c r="H192" s="4" t="s">
        <v>358</v>
      </c>
      <c r="I192" s="4" t="s">
        <v>364</v>
      </c>
      <c r="J192" s="13">
        <v>155</v>
      </c>
      <c r="K192" s="18">
        <v>81</v>
      </c>
      <c r="L192" s="19">
        <f t="shared" si="2"/>
        <v>12555</v>
      </c>
      <c r="M192" s="5">
        <v>0</v>
      </c>
      <c r="N192" s="5">
        <v>14</v>
      </c>
      <c r="O192" s="5">
        <v>23</v>
      </c>
      <c r="P192" s="5">
        <v>15</v>
      </c>
      <c r="Q192" s="5">
        <v>23</v>
      </c>
      <c r="R192" s="5">
        <v>6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 t="s">
        <v>365</v>
      </c>
      <c r="Z192" s="5" t="s">
        <v>366</v>
      </c>
      <c r="AA192" s="5" t="s">
        <v>367</v>
      </c>
      <c r="AB192" s="5" t="s">
        <v>368</v>
      </c>
      <c r="AC192" s="5" t="s">
        <v>369</v>
      </c>
      <c r="AD192" s="5" t="s">
        <v>370</v>
      </c>
      <c r="AE192" s="5" t="s">
        <v>371</v>
      </c>
      <c r="AF192" s="5" t="s">
        <v>372</v>
      </c>
      <c r="AG192" s="6"/>
      <c r="AH192" s="6"/>
      <c r="AI192" s="6"/>
      <c r="AJ192" s="6"/>
      <c r="AK192" s="6"/>
      <c r="AL192" s="5" t="s">
        <v>353</v>
      </c>
      <c r="AM192" s="5" t="s">
        <v>546</v>
      </c>
    </row>
    <row r="193" spans="1:39">
      <c r="A193" s="4" t="s">
        <v>1082</v>
      </c>
      <c r="B193" s="5" t="s">
        <v>305</v>
      </c>
      <c r="C193" s="5" t="s">
        <v>1032</v>
      </c>
      <c r="D193" s="5" t="s">
        <v>462</v>
      </c>
      <c r="E193" s="5" t="s">
        <v>643</v>
      </c>
      <c r="F193" s="5" t="s">
        <v>644</v>
      </c>
      <c r="G193" s="4" t="s">
        <v>363</v>
      </c>
      <c r="H193" s="4" t="s">
        <v>463</v>
      </c>
      <c r="I193" s="4" t="s">
        <v>464</v>
      </c>
      <c r="J193" s="13">
        <v>435</v>
      </c>
      <c r="K193" s="18">
        <v>80</v>
      </c>
      <c r="L193" s="19">
        <f t="shared" si="2"/>
        <v>34800</v>
      </c>
      <c r="M193" s="5">
        <v>8</v>
      </c>
      <c r="N193" s="5">
        <v>18</v>
      </c>
      <c r="O193" s="5">
        <v>24</v>
      </c>
      <c r="P193" s="5">
        <v>18</v>
      </c>
      <c r="Q193" s="5">
        <v>9</v>
      </c>
      <c r="R193" s="5">
        <v>3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 t="s">
        <v>465</v>
      </c>
      <c r="Z193" s="5" t="s">
        <v>466</v>
      </c>
      <c r="AA193" s="5" t="s">
        <v>467</v>
      </c>
      <c r="AB193" s="5" t="s">
        <v>468</v>
      </c>
      <c r="AC193" s="5" t="s">
        <v>469</v>
      </c>
      <c r="AD193" s="5" t="s">
        <v>470</v>
      </c>
      <c r="AE193" s="5" t="s">
        <v>471</v>
      </c>
      <c r="AF193" s="6"/>
      <c r="AG193" s="6"/>
      <c r="AH193" s="6"/>
      <c r="AI193" s="6"/>
      <c r="AJ193" s="6"/>
      <c r="AK193" s="5" t="s">
        <v>478</v>
      </c>
      <c r="AL193" s="5" t="s">
        <v>1035</v>
      </c>
      <c r="AM193" s="5" t="s">
        <v>1036</v>
      </c>
    </row>
    <row r="194" spans="1:39">
      <c r="A194" s="4" t="s">
        <v>1083</v>
      </c>
      <c r="B194" s="5" t="s">
        <v>305</v>
      </c>
      <c r="C194" s="5" t="s">
        <v>950</v>
      </c>
      <c r="D194" s="5" t="s">
        <v>495</v>
      </c>
      <c r="E194" s="5" t="s">
        <v>1084</v>
      </c>
      <c r="F194" s="5" t="s">
        <v>1085</v>
      </c>
      <c r="G194" s="4" t="s">
        <v>363</v>
      </c>
      <c r="H194" s="4" t="s">
        <v>440</v>
      </c>
      <c r="I194" s="4" t="s">
        <v>477</v>
      </c>
      <c r="J194" s="13">
        <v>235</v>
      </c>
      <c r="K194" s="18">
        <v>81</v>
      </c>
      <c r="L194" s="19">
        <f t="shared" si="2"/>
        <v>19035</v>
      </c>
      <c r="M194" s="5">
        <v>13</v>
      </c>
      <c r="N194" s="5">
        <v>16</v>
      </c>
      <c r="O194" s="5">
        <v>12</v>
      </c>
      <c r="P194" s="5">
        <v>22</v>
      </c>
      <c r="Q194" s="5">
        <v>18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 t="s">
        <v>465</v>
      </c>
      <c r="Z194" s="5" t="s">
        <v>466</v>
      </c>
      <c r="AA194" s="5" t="s">
        <v>467</v>
      </c>
      <c r="AB194" s="5" t="s">
        <v>468</v>
      </c>
      <c r="AC194" s="5" t="s">
        <v>469</v>
      </c>
      <c r="AD194" s="5" t="s">
        <v>470</v>
      </c>
      <c r="AE194" s="5" t="s">
        <v>471</v>
      </c>
      <c r="AF194" s="6"/>
      <c r="AG194" s="6"/>
      <c r="AH194" s="6"/>
      <c r="AI194" s="6"/>
      <c r="AJ194" s="6"/>
      <c r="AK194" s="6"/>
      <c r="AL194" s="5" t="s">
        <v>873</v>
      </c>
      <c r="AM194" s="5" t="s">
        <v>951</v>
      </c>
    </row>
    <row r="195" spans="1:39">
      <c r="A195" s="4" t="s">
        <v>1086</v>
      </c>
      <c r="B195" s="5" t="s">
        <v>429</v>
      </c>
      <c r="C195" s="5" t="s">
        <v>1087</v>
      </c>
      <c r="D195" s="5" t="s">
        <v>362</v>
      </c>
      <c r="E195" s="5" t="s">
        <v>603</v>
      </c>
      <c r="F195" s="5" t="s">
        <v>604</v>
      </c>
      <c r="G195" s="4" t="s">
        <v>363</v>
      </c>
      <c r="H195" s="4" t="s">
        <v>358</v>
      </c>
      <c r="I195" s="4" t="s">
        <v>364</v>
      </c>
      <c r="J195" s="13">
        <v>155</v>
      </c>
      <c r="K195" s="18">
        <v>80</v>
      </c>
      <c r="L195" s="19">
        <f t="shared" ref="L195:L258" si="3">+J195*K195</f>
        <v>12400</v>
      </c>
      <c r="M195" s="5">
        <v>0</v>
      </c>
      <c r="N195" s="5">
        <v>16</v>
      </c>
      <c r="O195" s="5">
        <v>26</v>
      </c>
      <c r="P195" s="5">
        <v>11</v>
      </c>
      <c r="Q195" s="5">
        <v>7</v>
      </c>
      <c r="R195" s="5">
        <v>20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 t="s">
        <v>365</v>
      </c>
      <c r="Z195" s="5" t="s">
        <v>366</v>
      </c>
      <c r="AA195" s="5" t="s">
        <v>367</v>
      </c>
      <c r="AB195" s="5" t="s">
        <v>368</v>
      </c>
      <c r="AC195" s="5" t="s">
        <v>369</v>
      </c>
      <c r="AD195" s="5" t="s">
        <v>370</v>
      </c>
      <c r="AE195" s="5" t="s">
        <v>371</v>
      </c>
      <c r="AF195" s="5" t="s">
        <v>372</v>
      </c>
      <c r="AG195" s="6"/>
      <c r="AH195" s="6"/>
      <c r="AI195" s="6"/>
      <c r="AJ195" s="6"/>
      <c r="AK195" s="6"/>
      <c r="AL195" s="5" t="s">
        <v>1088</v>
      </c>
      <c r="AM195" s="5" t="s">
        <v>1089</v>
      </c>
    </row>
    <row r="196" spans="1:39">
      <c r="A196" s="4" t="s">
        <v>1090</v>
      </c>
      <c r="B196" s="5" t="s">
        <v>429</v>
      </c>
      <c r="C196" s="5" t="s">
        <v>1087</v>
      </c>
      <c r="D196" s="5" t="s">
        <v>362</v>
      </c>
      <c r="E196" s="5" t="s">
        <v>575</v>
      </c>
      <c r="F196" s="5" t="s">
        <v>576</v>
      </c>
      <c r="G196" s="4" t="s">
        <v>363</v>
      </c>
      <c r="H196" s="4" t="s">
        <v>358</v>
      </c>
      <c r="I196" s="4" t="s">
        <v>364</v>
      </c>
      <c r="J196" s="13">
        <v>155</v>
      </c>
      <c r="K196" s="18">
        <v>80</v>
      </c>
      <c r="L196" s="19">
        <f t="shared" si="3"/>
        <v>12400</v>
      </c>
      <c r="M196" s="5">
        <v>0</v>
      </c>
      <c r="N196" s="5">
        <v>30</v>
      </c>
      <c r="O196" s="5">
        <v>9</v>
      </c>
      <c r="P196" s="5">
        <v>0</v>
      </c>
      <c r="Q196" s="5">
        <v>0</v>
      </c>
      <c r="R196" s="5">
        <v>41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 t="s">
        <v>365</v>
      </c>
      <c r="Z196" s="5" t="s">
        <v>366</v>
      </c>
      <c r="AA196" s="5" t="s">
        <v>367</v>
      </c>
      <c r="AB196" s="5" t="s">
        <v>368</v>
      </c>
      <c r="AC196" s="5" t="s">
        <v>369</v>
      </c>
      <c r="AD196" s="5" t="s">
        <v>370</v>
      </c>
      <c r="AE196" s="5" t="s">
        <v>371</v>
      </c>
      <c r="AF196" s="5" t="s">
        <v>372</v>
      </c>
      <c r="AG196" s="6"/>
      <c r="AH196" s="6"/>
      <c r="AI196" s="6"/>
      <c r="AJ196" s="6"/>
      <c r="AK196" s="6"/>
      <c r="AL196" s="5" t="s">
        <v>1088</v>
      </c>
      <c r="AM196" s="5" t="s">
        <v>1089</v>
      </c>
    </row>
    <row r="197" spans="1:39">
      <c r="A197" s="4" t="s">
        <v>1091</v>
      </c>
      <c r="B197" s="5" t="s">
        <v>321</v>
      </c>
      <c r="C197" s="5" t="s">
        <v>890</v>
      </c>
      <c r="D197" s="5" t="s">
        <v>495</v>
      </c>
      <c r="E197" s="5" t="s">
        <v>808</v>
      </c>
      <c r="F197" s="5" t="s">
        <v>809</v>
      </c>
      <c r="G197" s="4" t="s">
        <v>363</v>
      </c>
      <c r="H197" s="4" t="s">
        <v>440</v>
      </c>
      <c r="I197" s="4" t="s">
        <v>477</v>
      </c>
      <c r="J197" s="13">
        <v>185</v>
      </c>
      <c r="K197" s="18">
        <v>49</v>
      </c>
      <c r="L197" s="19">
        <f t="shared" si="3"/>
        <v>9065</v>
      </c>
      <c r="M197" s="5">
        <v>4</v>
      </c>
      <c r="N197" s="5">
        <v>16</v>
      </c>
      <c r="O197" s="5">
        <v>13</v>
      </c>
      <c r="P197" s="5">
        <v>13</v>
      </c>
      <c r="Q197" s="5">
        <v>3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 t="s">
        <v>465</v>
      </c>
      <c r="Z197" s="5" t="s">
        <v>466</v>
      </c>
      <c r="AA197" s="5" t="s">
        <v>467</v>
      </c>
      <c r="AB197" s="5" t="s">
        <v>468</v>
      </c>
      <c r="AC197" s="5" t="s">
        <v>469</v>
      </c>
      <c r="AD197" s="5" t="s">
        <v>470</v>
      </c>
      <c r="AE197" s="5" t="s">
        <v>471</v>
      </c>
      <c r="AF197" s="6"/>
      <c r="AG197" s="6"/>
      <c r="AH197" s="6"/>
      <c r="AI197" s="6"/>
      <c r="AJ197" s="6"/>
      <c r="AK197" s="6"/>
      <c r="AL197" s="5" t="s">
        <v>433</v>
      </c>
      <c r="AM197" s="5" t="s">
        <v>891</v>
      </c>
    </row>
    <row r="198" spans="1:39">
      <c r="A198" s="4" t="s">
        <v>1092</v>
      </c>
      <c r="B198" s="5" t="s">
        <v>305</v>
      </c>
      <c r="C198" s="5" t="s">
        <v>1093</v>
      </c>
      <c r="D198" s="5" t="s">
        <v>455</v>
      </c>
      <c r="E198" s="5" t="s">
        <v>1056</v>
      </c>
      <c r="F198" s="5" t="s">
        <v>1057</v>
      </c>
      <c r="G198" s="4" t="s">
        <v>310</v>
      </c>
      <c r="H198" s="4" t="s">
        <v>456</v>
      </c>
      <c r="I198" s="4" t="s">
        <v>457</v>
      </c>
      <c r="J198" s="13">
        <v>175</v>
      </c>
      <c r="K198" s="18">
        <v>50</v>
      </c>
      <c r="L198" s="19">
        <f t="shared" si="3"/>
        <v>8750</v>
      </c>
      <c r="M198" s="5">
        <v>1</v>
      </c>
      <c r="N198" s="5">
        <v>25</v>
      </c>
      <c r="O198" s="5">
        <v>15</v>
      </c>
      <c r="P198" s="5">
        <v>9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 t="s">
        <v>313</v>
      </c>
      <c r="Z198" s="5" t="s">
        <v>304</v>
      </c>
      <c r="AA198" s="5" t="s">
        <v>314</v>
      </c>
      <c r="AB198" s="5" t="s">
        <v>315</v>
      </c>
      <c r="AC198" s="5" t="s">
        <v>316</v>
      </c>
      <c r="AD198" s="5" t="s">
        <v>317</v>
      </c>
      <c r="AE198" s="6"/>
      <c r="AF198" s="6"/>
      <c r="AG198" s="6"/>
      <c r="AH198" s="6"/>
      <c r="AI198" s="6"/>
      <c r="AJ198" s="6"/>
      <c r="AK198" s="6"/>
      <c r="AL198" s="5" t="s">
        <v>752</v>
      </c>
      <c r="AM198" s="5" t="s">
        <v>1094</v>
      </c>
    </row>
    <row r="199" spans="1:39">
      <c r="A199" s="4" t="s">
        <v>1095</v>
      </c>
      <c r="B199" s="5" t="s">
        <v>305</v>
      </c>
      <c r="C199" s="5" t="s">
        <v>1096</v>
      </c>
      <c r="D199" s="5" t="s">
        <v>362</v>
      </c>
      <c r="E199" s="5" t="s">
        <v>308</v>
      </c>
      <c r="F199" s="5" t="s">
        <v>309</v>
      </c>
      <c r="G199" s="4" t="s">
        <v>363</v>
      </c>
      <c r="H199" s="4" t="s">
        <v>358</v>
      </c>
      <c r="I199" s="4" t="s">
        <v>364</v>
      </c>
      <c r="J199" s="13">
        <v>175</v>
      </c>
      <c r="K199" s="18">
        <v>79</v>
      </c>
      <c r="L199" s="19">
        <f t="shared" si="3"/>
        <v>13825</v>
      </c>
      <c r="M199" s="5">
        <v>0</v>
      </c>
      <c r="N199" s="5">
        <v>1</v>
      </c>
      <c r="O199" s="5">
        <v>17</v>
      </c>
      <c r="P199" s="5">
        <v>56</v>
      </c>
      <c r="Q199" s="5">
        <v>4</v>
      </c>
      <c r="R199" s="5">
        <v>1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 t="s">
        <v>365</v>
      </c>
      <c r="Z199" s="5" t="s">
        <v>366</v>
      </c>
      <c r="AA199" s="5" t="s">
        <v>367</v>
      </c>
      <c r="AB199" s="5" t="s">
        <v>368</v>
      </c>
      <c r="AC199" s="5" t="s">
        <v>369</v>
      </c>
      <c r="AD199" s="5" t="s">
        <v>370</v>
      </c>
      <c r="AE199" s="5" t="s">
        <v>371</v>
      </c>
      <c r="AF199" s="5" t="s">
        <v>372</v>
      </c>
      <c r="AG199" s="6"/>
      <c r="AH199" s="6"/>
      <c r="AI199" s="6"/>
      <c r="AJ199" s="6"/>
      <c r="AK199" s="6"/>
      <c r="AL199" s="5" t="s">
        <v>353</v>
      </c>
      <c r="AM199" s="5" t="s">
        <v>1097</v>
      </c>
    </row>
    <row r="200" spans="1:39">
      <c r="A200" s="4" t="s">
        <v>1098</v>
      </c>
      <c r="B200" s="5" t="s">
        <v>429</v>
      </c>
      <c r="C200" s="5" t="s">
        <v>1087</v>
      </c>
      <c r="D200" s="5" t="s">
        <v>362</v>
      </c>
      <c r="E200" s="5" t="s">
        <v>323</v>
      </c>
      <c r="F200" s="5" t="s">
        <v>324</v>
      </c>
      <c r="G200" s="4" t="s">
        <v>363</v>
      </c>
      <c r="H200" s="4" t="s">
        <v>358</v>
      </c>
      <c r="I200" s="4" t="s">
        <v>364</v>
      </c>
      <c r="J200" s="13">
        <v>145</v>
      </c>
      <c r="K200" s="18">
        <v>79</v>
      </c>
      <c r="L200" s="19">
        <f t="shared" si="3"/>
        <v>11455</v>
      </c>
      <c r="M200" s="5">
        <v>0</v>
      </c>
      <c r="N200" s="5">
        <v>20</v>
      </c>
      <c r="O200" s="5">
        <v>12</v>
      </c>
      <c r="P200" s="5">
        <v>23</v>
      </c>
      <c r="Q200" s="5">
        <v>16</v>
      </c>
      <c r="R200" s="5">
        <v>8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 t="s">
        <v>365</v>
      </c>
      <c r="Z200" s="5" t="s">
        <v>366</v>
      </c>
      <c r="AA200" s="5" t="s">
        <v>367</v>
      </c>
      <c r="AB200" s="5" t="s">
        <v>368</v>
      </c>
      <c r="AC200" s="5" t="s">
        <v>369</v>
      </c>
      <c r="AD200" s="5" t="s">
        <v>370</v>
      </c>
      <c r="AE200" s="5" t="s">
        <v>371</v>
      </c>
      <c r="AF200" s="5" t="s">
        <v>372</v>
      </c>
      <c r="AG200" s="6"/>
      <c r="AH200" s="6"/>
      <c r="AI200" s="6"/>
      <c r="AJ200" s="6"/>
      <c r="AK200" s="6"/>
      <c r="AL200" s="5" t="s">
        <v>1088</v>
      </c>
      <c r="AM200" s="5" t="s">
        <v>1089</v>
      </c>
    </row>
    <row r="201" spans="1:39">
      <c r="A201" s="4" t="s">
        <v>1099</v>
      </c>
      <c r="B201" s="5" t="s">
        <v>305</v>
      </c>
      <c r="C201" s="5" t="s">
        <v>1100</v>
      </c>
      <c r="D201" s="5" t="s">
        <v>362</v>
      </c>
      <c r="E201" s="5" t="s">
        <v>575</v>
      </c>
      <c r="F201" s="5" t="s">
        <v>576</v>
      </c>
      <c r="G201" s="4" t="s">
        <v>363</v>
      </c>
      <c r="H201" s="4" t="s">
        <v>358</v>
      </c>
      <c r="I201" s="4" t="s">
        <v>364</v>
      </c>
      <c r="J201" s="13">
        <v>155</v>
      </c>
      <c r="K201" s="18">
        <v>80</v>
      </c>
      <c r="L201" s="19">
        <f t="shared" si="3"/>
        <v>12400</v>
      </c>
      <c r="M201" s="5">
        <v>0</v>
      </c>
      <c r="N201" s="5">
        <v>8</v>
      </c>
      <c r="O201" s="5">
        <v>17</v>
      </c>
      <c r="P201" s="5">
        <v>42</v>
      </c>
      <c r="Q201" s="5">
        <v>7</v>
      </c>
      <c r="R201" s="5">
        <v>6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 t="s">
        <v>365</v>
      </c>
      <c r="Z201" s="5" t="s">
        <v>366</v>
      </c>
      <c r="AA201" s="5" t="s">
        <v>367</v>
      </c>
      <c r="AB201" s="5" t="s">
        <v>368</v>
      </c>
      <c r="AC201" s="5" t="s">
        <v>369</v>
      </c>
      <c r="AD201" s="5" t="s">
        <v>370</v>
      </c>
      <c r="AE201" s="5" t="s">
        <v>371</v>
      </c>
      <c r="AF201" s="5" t="s">
        <v>372</v>
      </c>
      <c r="AG201" s="6"/>
      <c r="AH201" s="6"/>
      <c r="AI201" s="6"/>
      <c r="AJ201" s="6"/>
      <c r="AK201" s="6"/>
      <c r="AL201" s="5" t="s">
        <v>433</v>
      </c>
      <c r="AM201" s="5" t="s">
        <v>1101</v>
      </c>
    </row>
    <row r="202" spans="1:39">
      <c r="A202" s="4" t="s">
        <v>1102</v>
      </c>
      <c r="B202" s="5" t="s">
        <v>305</v>
      </c>
      <c r="C202" s="5" t="s">
        <v>1103</v>
      </c>
      <c r="D202" s="5" t="s">
        <v>455</v>
      </c>
      <c r="E202" s="5" t="s">
        <v>395</v>
      </c>
      <c r="F202" s="5" t="s">
        <v>396</v>
      </c>
      <c r="G202" s="4" t="s">
        <v>363</v>
      </c>
      <c r="H202" s="4" t="s">
        <v>456</v>
      </c>
      <c r="I202" s="4" t="s">
        <v>457</v>
      </c>
      <c r="J202" s="13">
        <v>185</v>
      </c>
      <c r="K202" s="18">
        <v>109</v>
      </c>
      <c r="L202" s="19">
        <f t="shared" si="3"/>
        <v>20165</v>
      </c>
      <c r="M202" s="5">
        <v>0</v>
      </c>
      <c r="N202" s="5">
        <v>55</v>
      </c>
      <c r="O202" s="5">
        <v>14</v>
      </c>
      <c r="P202" s="5">
        <v>4</v>
      </c>
      <c r="Q202" s="5">
        <v>5</v>
      </c>
      <c r="R202" s="5">
        <v>31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 t="s">
        <v>365</v>
      </c>
      <c r="Z202" s="5" t="s">
        <v>366</v>
      </c>
      <c r="AA202" s="5" t="s">
        <v>367</v>
      </c>
      <c r="AB202" s="5" t="s">
        <v>368</v>
      </c>
      <c r="AC202" s="5" t="s">
        <v>369</v>
      </c>
      <c r="AD202" s="5" t="s">
        <v>370</v>
      </c>
      <c r="AE202" s="5" t="s">
        <v>371</v>
      </c>
      <c r="AF202" s="5" t="s">
        <v>372</v>
      </c>
      <c r="AG202" s="6"/>
      <c r="AH202" s="6"/>
      <c r="AI202" s="6"/>
      <c r="AJ202" s="6"/>
      <c r="AK202" s="6"/>
      <c r="AL202" s="5" t="s">
        <v>458</v>
      </c>
      <c r="AM202" s="5" t="s">
        <v>1104</v>
      </c>
    </row>
    <row r="203" spans="1:39">
      <c r="A203" s="4" t="s">
        <v>1105</v>
      </c>
      <c r="B203" s="5" t="s">
        <v>305</v>
      </c>
      <c r="C203" s="5" t="s">
        <v>1106</v>
      </c>
      <c r="D203" s="5" t="s">
        <v>455</v>
      </c>
      <c r="E203" s="5" t="s">
        <v>323</v>
      </c>
      <c r="F203" s="5" t="s">
        <v>324</v>
      </c>
      <c r="G203" s="4" t="s">
        <v>310</v>
      </c>
      <c r="H203" s="4" t="s">
        <v>456</v>
      </c>
      <c r="I203" s="4" t="s">
        <v>457</v>
      </c>
      <c r="J203" s="13">
        <v>155</v>
      </c>
      <c r="K203" s="18">
        <v>50</v>
      </c>
      <c r="L203" s="19">
        <f t="shared" si="3"/>
        <v>7750</v>
      </c>
      <c r="M203" s="5">
        <v>0</v>
      </c>
      <c r="N203" s="5">
        <v>38</v>
      </c>
      <c r="O203" s="5">
        <v>10</v>
      </c>
      <c r="P203" s="5">
        <v>2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 t="s">
        <v>313</v>
      </c>
      <c r="Z203" s="5" t="s">
        <v>304</v>
      </c>
      <c r="AA203" s="5" t="s">
        <v>314</v>
      </c>
      <c r="AB203" s="5" t="s">
        <v>315</v>
      </c>
      <c r="AC203" s="5" t="s">
        <v>316</v>
      </c>
      <c r="AD203" s="5" t="s">
        <v>317</v>
      </c>
      <c r="AE203" s="6"/>
      <c r="AF203" s="6"/>
      <c r="AG203" s="6"/>
      <c r="AH203" s="6"/>
      <c r="AI203" s="6"/>
      <c r="AJ203" s="6"/>
      <c r="AK203" s="6"/>
      <c r="AL203" s="5" t="s">
        <v>1107</v>
      </c>
      <c r="AM203" s="5" t="s">
        <v>1108</v>
      </c>
    </row>
    <row r="204" spans="1:39">
      <c r="A204" s="4" t="s">
        <v>1109</v>
      </c>
      <c r="B204" s="5" t="s">
        <v>305</v>
      </c>
      <c r="C204" s="5" t="s">
        <v>1110</v>
      </c>
      <c r="D204" s="5" t="s">
        <v>914</v>
      </c>
      <c r="E204" s="5" t="s">
        <v>323</v>
      </c>
      <c r="F204" s="5" t="s">
        <v>324</v>
      </c>
      <c r="G204" s="4" t="s">
        <v>363</v>
      </c>
      <c r="H204" s="4" t="s">
        <v>521</v>
      </c>
      <c r="I204" s="4" t="s">
        <v>1002</v>
      </c>
      <c r="J204" s="13">
        <v>695</v>
      </c>
      <c r="K204" s="18">
        <v>80</v>
      </c>
      <c r="L204" s="19">
        <f t="shared" si="3"/>
        <v>55600</v>
      </c>
      <c r="M204" s="5">
        <v>0</v>
      </c>
      <c r="N204" s="5">
        <v>0</v>
      </c>
      <c r="O204" s="5">
        <v>19</v>
      </c>
      <c r="P204" s="5">
        <v>22</v>
      </c>
      <c r="Q204" s="5">
        <v>26</v>
      </c>
      <c r="R204" s="5">
        <v>13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 t="s">
        <v>365</v>
      </c>
      <c r="Z204" s="5" t="s">
        <v>366</v>
      </c>
      <c r="AA204" s="5" t="s">
        <v>367</v>
      </c>
      <c r="AB204" s="5" t="s">
        <v>368</v>
      </c>
      <c r="AC204" s="5" t="s">
        <v>369</v>
      </c>
      <c r="AD204" s="5" t="s">
        <v>370</v>
      </c>
      <c r="AE204" s="5" t="s">
        <v>371</v>
      </c>
      <c r="AF204" s="5" t="s">
        <v>372</v>
      </c>
      <c r="AG204" s="6"/>
      <c r="AH204" s="6"/>
      <c r="AI204" s="6"/>
      <c r="AJ204" s="6"/>
      <c r="AK204" s="6"/>
      <c r="AL204" s="5" t="s">
        <v>1111</v>
      </c>
      <c r="AM204" s="5" t="s">
        <v>1112</v>
      </c>
    </row>
    <row r="205" spans="1:39">
      <c r="A205" s="4" t="s">
        <v>1113</v>
      </c>
      <c r="B205" s="5" t="s">
        <v>305</v>
      </c>
      <c r="C205" s="5" t="s">
        <v>749</v>
      </c>
      <c r="D205" s="5" t="s">
        <v>706</v>
      </c>
      <c r="E205" s="5" t="s">
        <v>323</v>
      </c>
      <c r="F205" s="5" t="s">
        <v>324</v>
      </c>
      <c r="G205" s="4" t="s">
        <v>363</v>
      </c>
      <c r="H205" s="4" t="s">
        <v>440</v>
      </c>
      <c r="I205" s="4" t="s">
        <v>707</v>
      </c>
      <c r="J205" s="13">
        <v>160</v>
      </c>
      <c r="K205" s="18">
        <v>79</v>
      </c>
      <c r="L205" s="19">
        <f t="shared" si="3"/>
        <v>12640</v>
      </c>
      <c r="M205" s="5">
        <v>0</v>
      </c>
      <c r="N205" s="5">
        <v>20</v>
      </c>
      <c r="O205" s="5">
        <v>3</v>
      </c>
      <c r="P205" s="5">
        <v>3</v>
      </c>
      <c r="Q205" s="5">
        <v>5</v>
      </c>
      <c r="R205" s="5">
        <v>48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 t="s">
        <v>365</v>
      </c>
      <c r="Z205" s="5" t="s">
        <v>366</v>
      </c>
      <c r="AA205" s="5" t="s">
        <v>367</v>
      </c>
      <c r="AB205" s="5" t="s">
        <v>368</v>
      </c>
      <c r="AC205" s="5" t="s">
        <v>369</v>
      </c>
      <c r="AD205" s="5" t="s">
        <v>370</v>
      </c>
      <c r="AE205" s="5" t="s">
        <v>371</v>
      </c>
      <c r="AF205" s="5" t="s">
        <v>372</v>
      </c>
      <c r="AG205" s="6"/>
      <c r="AH205" s="6"/>
      <c r="AI205" s="6"/>
      <c r="AJ205" s="6"/>
      <c r="AK205" s="6"/>
      <c r="AL205" s="5" t="s">
        <v>752</v>
      </c>
      <c r="AM205" s="5" t="s">
        <v>753</v>
      </c>
    </row>
    <row r="206" spans="1:39">
      <c r="A206" s="4" t="s">
        <v>1114</v>
      </c>
      <c r="B206" s="5" t="s">
        <v>305</v>
      </c>
      <c r="C206" s="5" t="s">
        <v>901</v>
      </c>
      <c r="D206" s="5" t="s">
        <v>362</v>
      </c>
      <c r="E206" s="5" t="s">
        <v>861</v>
      </c>
      <c r="F206" s="5" t="s">
        <v>862</v>
      </c>
      <c r="G206" s="4" t="s">
        <v>363</v>
      </c>
      <c r="H206" s="4" t="s">
        <v>358</v>
      </c>
      <c r="I206" s="4" t="s">
        <v>364</v>
      </c>
      <c r="J206" s="13">
        <v>155</v>
      </c>
      <c r="K206" s="18">
        <v>81</v>
      </c>
      <c r="L206" s="19">
        <f t="shared" si="3"/>
        <v>12555</v>
      </c>
      <c r="M206" s="5">
        <v>0</v>
      </c>
      <c r="N206" s="5">
        <v>26</v>
      </c>
      <c r="O206" s="5">
        <v>8</v>
      </c>
      <c r="P206" s="5">
        <v>16</v>
      </c>
      <c r="Q206" s="5">
        <v>15</v>
      </c>
      <c r="R206" s="5">
        <v>16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 t="s">
        <v>365</v>
      </c>
      <c r="Z206" s="5" t="s">
        <v>366</v>
      </c>
      <c r="AA206" s="5" t="s">
        <v>367</v>
      </c>
      <c r="AB206" s="5" t="s">
        <v>368</v>
      </c>
      <c r="AC206" s="5" t="s">
        <v>369</v>
      </c>
      <c r="AD206" s="5" t="s">
        <v>370</v>
      </c>
      <c r="AE206" s="5" t="s">
        <v>371</v>
      </c>
      <c r="AF206" s="5" t="s">
        <v>372</v>
      </c>
      <c r="AG206" s="6"/>
      <c r="AH206" s="6"/>
      <c r="AI206" s="6"/>
      <c r="AJ206" s="6"/>
      <c r="AK206" s="6"/>
      <c r="AL206" s="5" t="s">
        <v>433</v>
      </c>
      <c r="AM206" s="5" t="s">
        <v>448</v>
      </c>
    </row>
    <row r="207" spans="1:39">
      <c r="A207" s="4" t="s">
        <v>1115</v>
      </c>
      <c r="B207" s="5" t="s">
        <v>305</v>
      </c>
      <c r="C207" s="5" t="s">
        <v>964</v>
      </c>
      <c r="D207" s="5" t="s">
        <v>476</v>
      </c>
      <c r="E207" s="5" t="s">
        <v>1116</v>
      </c>
      <c r="F207" s="5" t="s">
        <v>1117</v>
      </c>
      <c r="G207" s="4" t="s">
        <v>363</v>
      </c>
      <c r="H207" s="4" t="s">
        <v>440</v>
      </c>
      <c r="I207" s="4" t="s">
        <v>477</v>
      </c>
      <c r="J207" s="13">
        <v>235</v>
      </c>
      <c r="K207" s="18">
        <v>82</v>
      </c>
      <c r="L207" s="19">
        <f t="shared" si="3"/>
        <v>19270</v>
      </c>
      <c r="M207" s="5">
        <v>27</v>
      </c>
      <c r="N207" s="5">
        <v>34</v>
      </c>
      <c r="O207" s="5">
        <v>11</v>
      </c>
      <c r="P207" s="5">
        <v>4</v>
      </c>
      <c r="Q207" s="5">
        <v>3</v>
      </c>
      <c r="R207" s="5">
        <v>3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 t="s">
        <v>465</v>
      </c>
      <c r="Z207" s="5" t="s">
        <v>466</v>
      </c>
      <c r="AA207" s="5" t="s">
        <v>467</v>
      </c>
      <c r="AB207" s="5" t="s">
        <v>468</v>
      </c>
      <c r="AC207" s="5" t="s">
        <v>469</v>
      </c>
      <c r="AD207" s="5" t="s">
        <v>470</v>
      </c>
      <c r="AE207" s="5" t="s">
        <v>471</v>
      </c>
      <c r="AF207" s="6"/>
      <c r="AG207" s="6"/>
      <c r="AH207" s="6"/>
      <c r="AI207" s="6"/>
      <c r="AJ207" s="6"/>
      <c r="AK207" s="5" t="s">
        <v>478</v>
      </c>
      <c r="AL207" s="5" t="s">
        <v>965</v>
      </c>
      <c r="AM207" s="5" t="s">
        <v>480</v>
      </c>
    </row>
    <row r="208" spans="1:39">
      <c r="A208" s="4" t="s">
        <v>1118</v>
      </c>
      <c r="B208" s="5" t="s">
        <v>305</v>
      </c>
      <c r="C208" s="5" t="s">
        <v>1119</v>
      </c>
      <c r="D208" s="5" t="s">
        <v>840</v>
      </c>
      <c r="E208" s="5" t="s">
        <v>727</v>
      </c>
      <c r="F208" s="5" t="s">
        <v>728</v>
      </c>
      <c r="G208" s="4" t="s">
        <v>363</v>
      </c>
      <c r="H208" s="4" t="s">
        <v>456</v>
      </c>
      <c r="I208" s="4" t="s">
        <v>661</v>
      </c>
      <c r="J208" s="13">
        <v>95</v>
      </c>
      <c r="K208" s="18">
        <v>110</v>
      </c>
      <c r="L208" s="19">
        <f t="shared" si="3"/>
        <v>10450</v>
      </c>
      <c r="M208" s="5">
        <v>0</v>
      </c>
      <c r="N208" s="5">
        <v>7</v>
      </c>
      <c r="O208" s="5">
        <v>30</v>
      </c>
      <c r="P208" s="5">
        <v>67</v>
      </c>
      <c r="Q208" s="5">
        <v>6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 t="s">
        <v>365</v>
      </c>
      <c r="Z208" s="5" t="s">
        <v>366</v>
      </c>
      <c r="AA208" s="5" t="s">
        <v>367</v>
      </c>
      <c r="AB208" s="5" t="s">
        <v>368</v>
      </c>
      <c r="AC208" s="5" t="s">
        <v>369</v>
      </c>
      <c r="AD208" s="5" t="s">
        <v>370</v>
      </c>
      <c r="AE208" s="5" t="s">
        <v>371</v>
      </c>
      <c r="AF208" s="5" t="s">
        <v>372</v>
      </c>
      <c r="AG208" s="6"/>
      <c r="AH208" s="6"/>
      <c r="AI208" s="6"/>
      <c r="AJ208" s="6"/>
      <c r="AK208" s="6"/>
      <c r="AL208" s="5" t="s">
        <v>433</v>
      </c>
      <c r="AM208" s="5" t="s">
        <v>1120</v>
      </c>
    </row>
    <row r="209" spans="1:39">
      <c r="A209" s="4" t="s">
        <v>1121</v>
      </c>
      <c r="B209" s="5" t="s">
        <v>1122</v>
      </c>
      <c r="C209" s="5" t="s">
        <v>1123</v>
      </c>
      <c r="D209" s="5" t="s">
        <v>1124</v>
      </c>
      <c r="E209" s="5" t="s">
        <v>323</v>
      </c>
      <c r="F209" s="5" t="s">
        <v>324</v>
      </c>
      <c r="G209" s="4" t="s">
        <v>363</v>
      </c>
      <c r="H209" s="4" t="s">
        <v>440</v>
      </c>
      <c r="I209" s="4" t="s">
        <v>477</v>
      </c>
      <c r="J209" s="13">
        <v>198</v>
      </c>
      <c r="K209" s="18">
        <v>81</v>
      </c>
      <c r="L209" s="19">
        <f t="shared" si="3"/>
        <v>16038</v>
      </c>
      <c r="M209" s="5">
        <v>10</v>
      </c>
      <c r="N209" s="5">
        <v>20</v>
      </c>
      <c r="O209" s="5">
        <v>27</v>
      </c>
      <c r="P209" s="5">
        <v>23</v>
      </c>
      <c r="Q209" s="5">
        <v>1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 t="s">
        <v>465</v>
      </c>
      <c r="Z209" s="5" t="s">
        <v>466</v>
      </c>
      <c r="AA209" s="5" t="s">
        <v>467</v>
      </c>
      <c r="AB209" s="5" t="s">
        <v>468</v>
      </c>
      <c r="AC209" s="5" t="s">
        <v>469</v>
      </c>
      <c r="AD209" s="5" t="s">
        <v>470</v>
      </c>
      <c r="AE209" s="5" t="s">
        <v>471</v>
      </c>
      <c r="AF209" s="6"/>
      <c r="AG209" s="6"/>
      <c r="AH209" s="6"/>
      <c r="AI209" s="6"/>
      <c r="AJ209" s="6"/>
      <c r="AK209" s="6"/>
      <c r="AL209" s="5" t="s">
        <v>1125</v>
      </c>
      <c r="AM209" s="5" t="s">
        <v>1126</v>
      </c>
    </row>
    <row r="210" spans="1:39">
      <c r="A210" s="4" t="s">
        <v>1127</v>
      </c>
      <c r="B210" s="5" t="s">
        <v>305</v>
      </c>
      <c r="C210" s="5" t="s">
        <v>1128</v>
      </c>
      <c r="D210" s="5" t="s">
        <v>455</v>
      </c>
      <c r="E210" s="5" t="s">
        <v>727</v>
      </c>
      <c r="F210" s="5" t="s">
        <v>728</v>
      </c>
      <c r="G210" s="4" t="s">
        <v>363</v>
      </c>
      <c r="H210" s="4" t="s">
        <v>456</v>
      </c>
      <c r="I210" s="4" t="s">
        <v>457</v>
      </c>
      <c r="J210" s="13">
        <v>195</v>
      </c>
      <c r="K210" s="18">
        <v>111</v>
      </c>
      <c r="L210" s="19">
        <f t="shared" si="3"/>
        <v>21645</v>
      </c>
      <c r="M210" s="5">
        <v>0</v>
      </c>
      <c r="N210" s="5">
        <v>53</v>
      </c>
      <c r="O210" s="5">
        <v>31</v>
      </c>
      <c r="P210" s="5">
        <v>7</v>
      </c>
      <c r="Q210" s="5">
        <v>10</v>
      </c>
      <c r="R210" s="5">
        <v>10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 t="s">
        <v>365</v>
      </c>
      <c r="Z210" s="5" t="s">
        <v>366</v>
      </c>
      <c r="AA210" s="5" t="s">
        <v>367</v>
      </c>
      <c r="AB210" s="5" t="s">
        <v>368</v>
      </c>
      <c r="AC210" s="5" t="s">
        <v>369</v>
      </c>
      <c r="AD210" s="5" t="s">
        <v>370</v>
      </c>
      <c r="AE210" s="5" t="s">
        <v>371</v>
      </c>
      <c r="AF210" s="5" t="s">
        <v>372</v>
      </c>
      <c r="AG210" s="6"/>
      <c r="AH210" s="6"/>
      <c r="AI210" s="6"/>
      <c r="AJ210" s="6"/>
      <c r="AK210" s="6"/>
      <c r="AL210" s="5" t="s">
        <v>458</v>
      </c>
      <c r="AM210" s="5" t="s">
        <v>1129</v>
      </c>
    </row>
    <row r="211" spans="1:39">
      <c r="A211" s="4" t="s">
        <v>1130</v>
      </c>
      <c r="B211" s="5" t="s">
        <v>305</v>
      </c>
      <c r="C211" s="5" t="s">
        <v>1010</v>
      </c>
      <c r="D211" s="5" t="s">
        <v>1011</v>
      </c>
      <c r="E211" s="5" t="s">
        <v>329</v>
      </c>
      <c r="F211" s="5" t="s">
        <v>330</v>
      </c>
      <c r="G211" s="4" t="s">
        <v>363</v>
      </c>
      <c r="H211" s="4" t="s">
        <v>456</v>
      </c>
      <c r="I211" s="4" t="s">
        <v>1012</v>
      </c>
      <c r="J211" s="13">
        <v>95</v>
      </c>
      <c r="K211" s="18">
        <v>50</v>
      </c>
      <c r="L211" s="19">
        <f t="shared" si="3"/>
        <v>4750</v>
      </c>
      <c r="M211" s="5">
        <v>0</v>
      </c>
      <c r="N211" s="5">
        <v>14</v>
      </c>
      <c r="O211" s="5">
        <v>15</v>
      </c>
      <c r="P211" s="5">
        <v>8</v>
      </c>
      <c r="Q211" s="5">
        <v>11</v>
      </c>
      <c r="R211" s="5">
        <v>2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 t="s">
        <v>365</v>
      </c>
      <c r="Z211" s="5" t="s">
        <v>366</v>
      </c>
      <c r="AA211" s="5" t="s">
        <v>367</v>
      </c>
      <c r="AB211" s="5" t="s">
        <v>368</v>
      </c>
      <c r="AC211" s="5" t="s">
        <v>369</v>
      </c>
      <c r="AD211" s="5" t="s">
        <v>370</v>
      </c>
      <c r="AE211" s="5" t="s">
        <v>371</v>
      </c>
      <c r="AF211" s="5" t="s">
        <v>372</v>
      </c>
      <c r="AG211" s="6"/>
      <c r="AH211" s="6"/>
      <c r="AI211" s="6"/>
      <c r="AJ211" s="6"/>
      <c r="AK211" s="6"/>
      <c r="AL211" s="5" t="s">
        <v>433</v>
      </c>
      <c r="AM211" s="5" t="s">
        <v>1013</v>
      </c>
    </row>
    <row r="212" spans="1:39">
      <c r="A212" s="4" t="s">
        <v>1131</v>
      </c>
      <c r="B212" s="5" t="s">
        <v>305</v>
      </c>
      <c r="C212" s="5" t="s">
        <v>1132</v>
      </c>
      <c r="D212" s="5" t="s">
        <v>495</v>
      </c>
      <c r="E212" s="5" t="s">
        <v>1133</v>
      </c>
      <c r="F212" s="5" t="s">
        <v>1134</v>
      </c>
      <c r="G212" s="4" t="s">
        <v>363</v>
      </c>
      <c r="H212" s="4" t="s">
        <v>440</v>
      </c>
      <c r="I212" s="4" t="s">
        <v>477</v>
      </c>
      <c r="J212" s="13">
        <v>185</v>
      </c>
      <c r="K212" s="18">
        <v>81</v>
      </c>
      <c r="L212" s="19">
        <f t="shared" si="3"/>
        <v>14985</v>
      </c>
      <c r="M212" s="5">
        <v>0</v>
      </c>
      <c r="N212" s="5">
        <v>0</v>
      </c>
      <c r="O212" s="5">
        <v>0</v>
      </c>
      <c r="P212" s="5">
        <v>7</v>
      </c>
      <c r="Q212" s="5">
        <v>5</v>
      </c>
      <c r="R212" s="5">
        <v>13</v>
      </c>
      <c r="S212" s="5">
        <v>21</v>
      </c>
      <c r="T212" s="5">
        <v>22</v>
      </c>
      <c r="U212" s="5">
        <v>13</v>
      </c>
      <c r="V212" s="5">
        <v>0</v>
      </c>
      <c r="W212" s="5">
        <v>0</v>
      </c>
      <c r="X212" s="5">
        <v>0</v>
      </c>
      <c r="Y212" s="5" t="s">
        <v>553</v>
      </c>
      <c r="Z212" s="5" t="s">
        <v>554</v>
      </c>
      <c r="AA212" s="5" t="s">
        <v>555</v>
      </c>
      <c r="AB212" s="5" t="s">
        <v>556</v>
      </c>
      <c r="AC212" s="5" t="s">
        <v>557</v>
      </c>
      <c r="AD212" s="5" t="s">
        <v>558</v>
      </c>
      <c r="AE212" s="5" t="s">
        <v>559</v>
      </c>
      <c r="AF212" s="5" t="s">
        <v>486</v>
      </c>
      <c r="AG212" s="5" t="s">
        <v>821</v>
      </c>
      <c r="AH212" s="5" t="s">
        <v>487</v>
      </c>
      <c r="AI212" s="5" t="s">
        <v>822</v>
      </c>
      <c r="AJ212" s="5" t="s">
        <v>488</v>
      </c>
      <c r="AK212" s="6"/>
      <c r="AL212" s="5" t="s">
        <v>1135</v>
      </c>
      <c r="AM212" s="5" t="s">
        <v>1136</v>
      </c>
    </row>
    <row r="213" spans="1:39">
      <c r="A213" s="4" t="s">
        <v>1137</v>
      </c>
      <c r="B213" s="5" t="s">
        <v>305</v>
      </c>
      <c r="C213" s="5" t="s">
        <v>1138</v>
      </c>
      <c r="D213" s="5" t="s">
        <v>849</v>
      </c>
      <c r="E213" s="5" t="s">
        <v>351</v>
      </c>
      <c r="F213" s="5" t="s">
        <v>352</v>
      </c>
      <c r="G213" s="4" t="s">
        <v>310</v>
      </c>
      <c r="H213" s="4" t="s">
        <v>852</v>
      </c>
      <c r="I213" s="4" t="s">
        <v>849</v>
      </c>
      <c r="J213" s="13">
        <v>245</v>
      </c>
      <c r="K213" s="18">
        <v>50</v>
      </c>
      <c r="L213" s="19">
        <f t="shared" si="3"/>
        <v>12250</v>
      </c>
      <c r="M213" s="5">
        <v>9</v>
      </c>
      <c r="N213" s="5">
        <v>36</v>
      </c>
      <c r="O213" s="5">
        <v>4</v>
      </c>
      <c r="P213" s="5">
        <v>1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 t="s">
        <v>313</v>
      </c>
      <c r="Z213" s="5" t="s">
        <v>304</v>
      </c>
      <c r="AA213" s="5" t="s">
        <v>314</v>
      </c>
      <c r="AB213" s="5" t="s">
        <v>315</v>
      </c>
      <c r="AC213" s="5" t="s">
        <v>316</v>
      </c>
      <c r="AD213" s="5" t="s">
        <v>317</v>
      </c>
      <c r="AE213" s="6"/>
      <c r="AF213" s="6"/>
      <c r="AG213" s="6"/>
      <c r="AH213" s="6"/>
      <c r="AI213" s="6"/>
      <c r="AJ213" s="6"/>
      <c r="AK213" s="6"/>
      <c r="AL213" s="5" t="s">
        <v>1029</v>
      </c>
      <c r="AM213" s="5" t="s">
        <v>1139</v>
      </c>
    </row>
    <row r="214" spans="1:39">
      <c r="A214" s="4" t="s">
        <v>1140</v>
      </c>
      <c r="B214" s="5" t="s">
        <v>305</v>
      </c>
      <c r="C214" s="5" t="s">
        <v>1141</v>
      </c>
      <c r="D214" s="5" t="s">
        <v>476</v>
      </c>
      <c r="E214" s="5" t="s">
        <v>377</v>
      </c>
      <c r="F214" s="5" t="s">
        <v>378</v>
      </c>
      <c r="G214" s="4" t="s">
        <v>363</v>
      </c>
      <c r="H214" s="4" t="s">
        <v>440</v>
      </c>
      <c r="I214" s="4" t="s">
        <v>477</v>
      </c>
      <c r="J214" s="13">
        <v>245</v>
      </c>
      <c r="K214" s="18">
        <v>80</v>
      </c>
      <c r="L214" s="19">
        <f t="shared" si="3"/>
        <v>19600</v>
      </c>
      <c r="M214" s="5">
        <v>17</v>
      </c>
      <c r="N214" s="5">
        <v>14</v>
      </c>
      <c r="O214" s="5">
        <v>15</v>
      </c>
      <c r="P214" s="5">
        <v>5</v>
      </c>
      <c r="Q214" s="5">
        <v>15</v>
      </c>
      <c r="R214" s="5">
        <v>14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 t="s">
        <v>465</v>
      </c>
      <c r="Z214" s="5" t="s">
        <v>466</v>
      </c>
      <c r="AA214" s="5" t="s">
        <v>467</v>
      </c>
      <c r="AB214" s="5" t="s">
        <v>468</v>
      </c>
      <c r="AC214" s="5" t="s">
        <v>469</v>
      </c>
      <c r="AD214" s="5" t="s">
        <v>470</v>
      </c>
      <c r="AE214" s="5" t="s">
        <v>471</v>
      </c>
      <c r="AF214" s="6"/>
      <c r="AG214" s="6"/>
      <c r="AH214" s="6"/>
      <c r="AI214" s="6"/>
      <c r="AJ214" s="6"/>
      <c r="AK214" s="5" t="s">
        <v>478</v>
      </c>
      <c r="AL214" s="5" t="s">
        <v>863</v>
      </c>
      <c r="AM214" s="5" t="s">
        <v>864</v>
      </c>
    </row>
    <row r="215" spans="1:39">
      <c r="A215" s="4" t="s">
        <v>1142</v>
      </c>
      <c r="B215" s="5" t="s">
        <v>305</v>
      </c>
      <c r="C215" s="5" t="s">
        <v>1143</v>
      </c>
      <c r="D215" s="5" t="s">
        <v>455</v>
      </c>
      <c r="E215" s="5" t="s">
        <v>323</v>
      </c>
      <c r="F215" s="5" t="s">
        <v>324</v>
      </c>
      <c r="G215" s="4" t="s">
        <v>363</v>
      </c>
      <c r="H215" s="4" t="s">
        <v>456</v>
      </c>
      <c r="I215" s="4" t="s">
        <v>457</v>
      </c>
      <c r="J215" s="13">
        <v>185</v>
      </c>
      <c r="K215" s="18">
        <v>110</v>
      </c>
      <c r="L215" s="19">
        <f t="shared" si="3"/>
        <v>20350</v>
      </c>
      <c r="M215" s="5">
        <v>0</v>
      </c>
      <c r="N215" s="5">
        <v>6</v>
      </c>
      <c r="O215" s="5">
        <v>26</v>
      </c>
      <c r="P215" s="5">
        <v>62</v>
      </c>
      <c r="Q215" s="5">
        <v>11</v>
      </c>
      <c r="R215" s="5">
        <v>5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 t="s">
        <v>365</v>
      </c>
      <c r="Z215" s="5" t="s">
        <v>366</v>
      </c>
      <c r="AA215" s="5" t="s">
        <v>367</v>
      </c>
      <c r="AB215" s="5" t="s">
        <v>368</v>
      </c>
      <c r="AC215" s="5" t="s">
        <v>369</v>
      </c>
      <c r="AD215" s="5" t="s">
        <v>370</v>
      </c>
      <c r="AE215" s="5" t="s">
        <v>371</v>
      </c>
      <c r="AF215" s="5" t="s">
        <v>372</v>
      </c>
      <c r="AG215" s="6"/>
      <c r="AH215" s="6"/>
      <c r="AI215" s="6"/>
      <c r="AJ215" s="6"/>
      <c r="AK215" s="6"/>
      <c r="AL215" s="5" t="s">
        <v>433</v>
      </c>
      <c r="AM215" s="5" t="s">
        <v>1144</v>
      </c>
    </row>
    <row r="216" spans="1:39">
      <c r="A216" s="4" t="s">
        <v>1145</v>
      </c>
      <c r="B216" s="5" t="s">
        <v>305</v>
      </c>
      <c r="C216" s="5" t="s">
        <v>1146</v>
      </c>
      <c r="D216" s="5" t="s">
        <v>840</v>
      </c>
      <c r="E216" s="5" t="s">
        <v>575</v>
      </c>
      <c r="F216" s="5" t="s">
        <v>576</v>
      </c>
      <c r="G216" s="4" t="s">
        <v>310</v>
      </c>
      <c r="H216" s="4" t="s">
        <v>456</v>
      </c>
      <c r="I216" s="4" t="s">
        <v>661</v>
      </c>
      <c r="J216" s="13">
        <v>90</v>
      </c>
      <c r="K216" s="18">
        <v>50</v>
      </c>
      <c r="L216" s="19">
        <f t="shared" si="3"/>
        <v>4500</v>
      </c>
      <c r="M216" s="5">
        <v>5</v>
      </c>
      <c r="N216" s="5">
        <v>32</v>
      </c>
      <c r="O216" s="5">
        <v>8</v>
      </c>
      <c r="P216" s="5">
        <v>5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 t="s">
        <v>313</v>
      </c>
      <c r="Z216" s="5" t="s">
        <v>304</v>
      </c>
      <c r="AA216" s="5" t="s">
        <v>314</v>
      </c>
      <c r="AB216" s="5" t="s">
        <v>315</v>
      </c>
      <c r="AC216" s="5" t="s">
        <v>316</v>
      </c>
      <c r="AD216" s="5" t="s">
        <v>317</v>
      </c>
      <c r="AE216" s="6"/>
      <c r="AF216" s="6"/>
      <c r="AG216" s="6"/>
      <c r="AH216" s="6"/>
      <c r="AI216" s="6"/>
      <c r="AJ216" s="6"/>
      <c r="AK216" s="6"/>
      <c r="AL216" s="5" t="s">
        <v>1107</v>
      </c>
      <c r="AM216" s="5" t="s">
        <v>1147</v>
      </c>
    </row>
    <row r="217" spans="1:39">
      <c r="A217" s="4" t="s">
        <v>1148</v>
      </c>
      <c r="B217" s="5" t="s">
        <v>305</v>
      </c>
      <c r="C217" s="5" t="s">
        <v>1149</v>
      </c>
      <c r="D217" s="5" t="s">
        <v>462</v>
      </c>
      <c r="E217" s="5" t="s">
        <v>1007</v>
      </c>
      <c r="F217" s="5" t="s">
        <v>1008</v>
      </c>
      <c r="G217" s="4" t="s">
        <v>363</v>
      </c>
      <c r="H217" s="4" t="s">
        <v>463</v>
      </c>
      <c r="I217" s="4" t="s">
        <v>464</v>
      </c>
      <c r="J217" s="13">
        <v>465</v>
      </c>
      <c r="K217" s="18">
        <v>80</v>
      </c>
      <c r="L217" s="19">
        <f t="shared" si="3"/>
        <v>37200</v>
      </c>
      <c r="M217" s="5">
        <v>23</v>
      </c>
      <c r="N217" s="5">
        <v>11</v>
      </c>
      <c r="O217" s="5">
        <v>2</v>
      </c>
      <c r="P217" s="5">
        <v>7</v>
      </c>
      <c r="Q217" s="5">
        <v>7</v>
      </c>
      <c r="R217" s="5">
        <v>30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 t="s">
        <v>465</v>
      </c>
      <c r="Z217" s="5" t="s">
        <v>466</v>
      </c>
      <c r="AA217" s="5" t="s">
        <v>467</v>
      </c>
      <c r="AB217" s="5" t="s">
        <v>468</v>
      </c>
      <c r="AC217" s="5" t="s">
        <v>469</v>
      </c>
      <c r="AD217" s="5" t="s">
        <v>470</v>
      </c>
      <c r="AE217" s="5" t="s">
        <v>471</v>
      </c>
      <c r="AF217" s="6"/>
      <c r="AG217" s="6"/>
      <c r="AH217" s="6"/>
      <c r="AI217" s="6"/>
      <c r="AJ217" s="6"/>
      <c r="AK217" s="5" t="s">
        <v>478</v>
      </c>
      <c r="AL217" s="5" t="s">
        <v>802</v>
      </c>
      <c r="AM217" s="5" t="s">
        <v>803</v>
      </c>
    </row>
    <row r="218" spans="1:39">
      <c r="A218" s="4" t="s">
        <v>1150</v>
      </c>
      <c r="B218" s="5" t="s">
        <v>305</v>
      </c>
      <c r="C218" s="5" t="s">
        <v>1151</v>
      </c>
      <c r="D218" s="5" t="s">
        <v>362</v>
      </c>
      <c r="E218" s="5" t="s">
        <v>323</v>
      </c>
      <c r="F218" s="5" t="s">
        <v>324</v>
      </c>
      <c r="G218" s="4" t="s">
        <v>363</v>
      </c>
      <c r="H218" s="4" t="s">
        <v>358</v>
      </c>
      <c r="I218" s="4" t="s">
        <v>364</v>
      </c>
      <c r="J218" s="13">
        <v>175</v>
      </c>
      <c r="K218" s="18">
        <v>81</v>
      </c>
      <c r="L218" s="19">
        <f t="shared" si="3"/>
        <v>14175</v>
      </c>
      <c r="M218" s="5">
        <v>0</v>
      </c>
      <c r="N218" s="5">
        <v>28</v>
      </c>
      <c r="O218" s="5">
        <v>22</v>
      </c>
      <c r="P218" s="5">
        <v>22</v>
      </c>
      <c r="Q218" s="5">
        <v>5</v>
      </c>
      <c r="R218" s="5">
        <v>4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 t="s">
        <v>365</v>
      </c>
      <c r="Z218" s="5" t="s">
        <v>366</v>
      </c>
      <c r="AA218" s="5" t="s">
        <v>367</v>
      </c>
      <c r="AB218" s="5" t="s">
        <v>368</v>
      </c>
      <c r="AC218" s="5" t="s">
        <v>369</v>
      </c>
      <c r="AD218" s="5" t="s">
        <v>370</v>
      </c>
      <c r="AE218" s="5" t="s">
        <v>371</v>
      </c>
      <c r="AF218" s="5" t="s">
        <v>372</v>
      </c>
      <c r="AG218" s="6"/>
      <c r="AH218" s="6"/>
      <c r="AI218" s="6"/>
      <c r="AJ218" s="6"/>
      <c r="AK218" s="6"/>
      <c r="AL218" s="5" t="s">
        <v>353</v>
      </c>
      <c r="AM218" s="5" t="s">
        <v>911</v>
      </c>
    </row>
    <row r="219" spans="1:39">
      <c r="A219" s="4" t="s">
        <v>1152</v>
      </c>
      <c r="B219" s="5" t="s">
        <v>305</v>
      </c>
      <c r="C219" s="5" t="s">
        <v>1153</v>
      </c>
      <c r="D219" s="5" t="s">
        <v>621</v>
      </c>
      <c r="E219" s="5" t="s">
        <v>323</v>
      </c>
      <c r="F219" s="5" t="s">
        <v>324</v>
      </c>
      <c r="G219" s="4" t="s">
        <v>310</v>
      </c>
      <c r="H219" s="4" t="s">
        <v>463</v>
      </c>
      <c r="I219" s="4" t="s">
        <v>622</v>
      </c>
      <c r="J219" s="13">
        <v>395</v>
      </c>
      <c r="K219" s="18">
        <v>70</v>
      </c>
      <c r="L219" s="19">
        <f t="shared" si="3"/>
        <v>27650</v>
      </c>
      <c r="M219" s="5">
        <v>0</v>
      </c>
      <c r="N219" s="5">
        <v>20</v>
      </c>
      <c r="O219" s="5">
        <v>8</v>
      </c>
      <c r="P219" s="5">
        <v>9</v>
      </c>
      <c r="Q219" s="5">
        <v>15</v>
      </c>
      <c r="R219" s="5">
        <v>18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 t="s">
        <v>486</v>
      </c>
      <c r="Z219" s="5" t="s">
        <v>487</v>
      </c>
      <c r="AA219" s="5" t="s">
        <v>488</v>
      </c>
      <c r="AB219" s="5" t="s">
        <v>489</v>
      </c>
      <c r="AC219" s="5" t="s">
        <v>490</v>
      </c>
      <c r="AD219" s="5" t="s">
        <v>471</v>
      </c>
      <c r="AE219" s="5" t="s">
        <v>465</v>
      </c>
      <c r="AF219" s="6"/>
      <c r="AG219" s="6"/>
      <c r="AH219" s="6"/>
      <c r="AI219" s="6"/>
      <c r="AJ219" s="6"/>
      <c r="AK219" s="6"/>
      <c r="AL219" s="5" t="s">
        <v>1154</v>
      </c>
      <c r="AM219" s="5" t="s">
        <v>1155</v>
      </c>
    </row>
    <row r="220" spans="1:39">
      <c r="A220" s="4" t="s">
        <v>1156</v>
      </c>
      <c r="B220" s="5" t="s">
        <v>305</v>
      </c>
      <c r="C220" s="5" t="s">
        <v>973</v>
      </c>
      <c r="D220" s="5" t="s">
        <v>621</v>
      </c>
      <c r="E220" s="5" t="s">
        <v>808</v>
      </c>
      <c r="F220" s="5" t="s">
        <v>809</v>
      </c>
      <c r="G220" s="4" t="s">
        <v>363</v>
      </c>
      <c r="H220" s="4" t="s">
        <v>463</v>
      </c>
      <c r="I220" s="4" t="s">
        <v>622</v>
      </c>
      <c r="J220" s="13">
        <v>345</v>
      </c>
      <c r="K220" s="18">
        <v>79</v>
      </c>
      <c r="L220" s="19">
        <f t="shared" si="3"/>
        <v>27255</v>
      </c>
      <c r="M220" s="5">
        <v>15</v>
      </c>
      <c r="N220" s="5">
        <v>15</v>
      </c>
      <c r="O220" s="5">
        <v>18</v>
      </c>
      <c r="P220" s="5">
        <v>15</v>
      </c>
      <c r="Q220" s="5">
        <v>16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 t="s">
        <v>465</v>
      </c>
      <c r="Z220" s="5" t="s">
        <v>466</v>
      </c>
      <c r="AA220" s="5" t="s">
        <v>467</v>
      </c>
      <c r="AB220" s="5" t="s">
        <v>468</v>
      </c>
      <c r="AC220" s="5" t="s">
        <v>469</v>
      </c>
      <c r="AD220" s="5" t="s">
        <v>470</v>
      </c>
      <c r="AE220" s="5" t="s">
        <v>471</v>
      </c>
      <c r="AF220" s="6"/>
      <c r="AG220" s="6"/>
      <c r="AH220" s="6"/>
      <c r="AI220" s="6"/>
      <c r="AJ220" s="6"/>
      <c r="AK220" s="6"/>
      <c r="AL220" s="5" t="s">
        <v>496</v>
      </c>
      <c r="AM220" s="5" t="s">
        <v>974</v>
      </c>
    </row>
    <row r="221" spans="1:39">
      <c r="A221" s="4" t="s">
        <v>1157</v>
      </c>
      <c r="B221" s="5" t="s">
        <v>305</v>
      </c>
      <c r="C221" s="5" t="s">
        <v>1158</v>
      </c>
      <c r="D221" s="5" t="s">
        <v>362</v>
      </c>
      <c r="E221" s="5" t="s">
        <v>1159</v>
      </c>
      <c r="F221" s="5" t="s">
        <v>1160</v>
      </c>
      <c r="G221" s="4" t="s">
        <v>363</v>
      </c>
      <c r="H221" s="4" t="s">
        <v>358</v>
      </c>
      <c r="I221" s="4" t="s">
        <v>364</v>
      </c>
      <c r="J221" s="13">
        <v>185</v>
      </c>
      <c r="K221" s="18">
        <v>80</v>
      </c>
      <c r="L221" s="19">
        <f t="shared" si="3"/>
        <v>14800</v>
      </c>
      <c r="M221" s="5">
        <v>0</v>
      </c>
      <c r="N221" s="5">
        <v>38</v>
      </c>
      <c r="O221" s="5">
        <v>1</v>
      </c>
      <c r="P221" s="5">
        <v>4</v>
      </c>
      <c r="Q221" s="5">
        <v>7</v>
      </c>
      <c r="R221" s="5">
        <v>30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 t="s">
        <v>365</v>
      </c>
      <c r="Z221" s="5" t="s">
        <v>366</v>
      </c>
      <c r="AA221" s="5" t="s">
        <v>367</v>
      </c>
      <c r="AB221" s="5" t="s">
        <v>368</v>
      </c>
      <c r="AC221" s="5" t="s">
        <v>369</v>
      </c>
      <c r="AD221" s="5" t="s">
        <v>370</v>
      </c>
      <c r="AE221" s="5" t="s">
        <v>371</v>
      </c>
      <c r="AF221" s="5" t="s">
        <v>372</v>
      </c>
      <c r="AG221" s="6"/>
      <c r="AH221" s="6"/>
      <c r="AI221" s="6"/>
      <c r="AJ221" s="6"/>
      <c r="AK221" s="6"/>
      <c r="AL221" s="5" t="s">
        <v>433</v>
      </c>
      <c r="AM221" s="5" t="s">
        <v>514</v>
      </c>
    </row>
    <row r="222" spans="1:39">
      <c r="A222" s="4" t="s">
        <v>1161</v>
      </c>
      <c r="B222" s="5" t="s">
        <v>305</v>
      </c>
      <c r="C222" s="5" t="s">
        <v>1162</v>
      </c>
      <c r="D222" s="5" t="s">
        <v>914</v>
      </c>
      <c r="E222" s="5" t="s">
        <v>1163</v>
      </c>
      <c r="F222" s="5" t="s">
        <v>1164</v>
      </c>
      <c r="G222" s="4" t="s">
        <v>310</v>
      </c>
      <c r="H222" s="4" t="s">
        <v>521</v>
      </c>
      <c r="I222" s="4" t="s">
        <v>1002</v>
      </c>
      <c r="J222" s="13">
        <v>795</v>
      </c>
      <c r="K222" s="18">
        <v>50</v>
      </c>
      <c r="L222" s="19">
        <f t="shared" si="3"/>
        <v>39750</v>
      </c>
      <c r="M222" s="5">
        <v>0</v>
      </c>
      <c r="N222" s="5">
        <v>28</v>
      </c>
      <c r="O222" s="5">
        <v>15</v>
      </c>
      <c r="P222" s="5">
        <v>7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 t="s">
        <v>313</v>
      </c>
      <c r="Z222" s="5" t="s">
        <v>304</v>
      </c>
      <c r="AA222" s="5" t="s">
        <v>314</v>
      </c>
      <c r="AB222" s="5" t="s">
        <v>315</v>
      </c>
      <c r="AC222" s="5" t="s">
        <v>316</v>
      </c>
      <c r="AD222" s="5" t="s">
        <v>317</v>
      </c>
      <c r="AE222" s="6"/>
      <c r="AF222" s="6"/>
      <c r="AG222" s="6"/>
      <c r="AH222" s="6"/>
      <c r="AI222" s="6"/>
      <c r="AJ222" s="6"/>
      <c r="AK222" s="6"/>
      <c r="AL222" s="5" t="s">
        <v>1165</v>
      </c>
      <c r="AM222" s="5" t="s">
        <v>1166</v>
      </c>
    </row>
    <row r="223" spans="1:39">
      <c r="A223" s="4" t="s">
        <v>1167</v>
      </c>
      <c r="B223" s="5" t="s">
        <v>305</v>
      </c>
      <c r="C223" s="5" t="s">
        <v>749</v>
      </c>
      <c r="D223" s="5" t="s">
        <v>706</v>
      </c>
      <c r="E223" s="5" t="s">
        <v>1168</v>
      </c>
      <c r="F223" s="5" t="s">
        <v>1169</v>
      </c>
      <c r="G223" s="4" t="s">
        <v>363</v>
      </c>
      <c r="H223" s="4" t="s">
        <v>440</v>
      </c>
      <c r="I223" s="4" t="s">
        <v>707</v>
      </c>
      <c r="J223" s="13">
        <v>160</v>
      </c>
      <c r="K223" s="18">
        <v>79</v>
      </c>
      <c r="L223" s="19">
        <f t="shared" si="3"/>
        <v>12640</v>
      </c>
      <c r="M223" s="5">
        <v>0</v>
      </c>
      <c r="N223" s="5">
        <v>10</v>
      </c>
      <c r="O223" s="5">
        <v>15</v>
      </c>
      <c r="P223" s="5">
        <v>16</v>
      </c>
      <c r="Q223" s="5">
        <v>13</v>
      </c>
      <c r="R223" s="5">
        <v>25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 t="s">
        <v>365</v>
      </c>
      <c r="Z223" s="5" t="s">
        <v>366</v>
      </c>
      <c r="AA223" s="5" t="s">
        <v>367</v>
      </c>
      <c r="AB223" s="5" t="s">
        <v>368</v>
      </c>
      <c r="AC223" s="5" t="s">
        <v>369</v>
      </c>
      <c r="AD223" s="5" t="s">
        <v>370</v>
      </c>
      <c r="AE223" s="5" t="s">
        <v>371</v>
      </c>
      <c r="AF223" s="5" t="s">
        <v>372</v>
      </c>
      <c r="AG223" s="6"/>
      <c r="AH223" s="6"/>
      <c r="AI223" s="6"/>
      <c r="AJ223" s="6"/>
      <c r="AK223" s="6"/>
      <c r="AL223" s="5" t="s">
        <v>752</v>
      </c>
      <c r="AM223" s="5" t="s">
        <v>753</v>
      </c>
    </row>
    <row r="224" spans="1:39">
      <c r="A224" s="4" t="s">
        <v>1170</v>
      </c>
      <c r="B224" s="5" t="s">
        <v>305</v>
      </c>
      <c r="C224" s="5" t="s">
        <v>1171</v>
      </c>
      <c r="D224" s="5" t="s">
        <v>520</v>
      </c>
      <c r="E224" s="5" t="s">
        <v>323</v>
      </c>
      <c r="F224" s="5" t="s">
        <v>324</v>
      </c>
      <c r="G224" s="4" t="s">
        <v>363</v>
      </c>
      <c r="H224" s="4" t="s">
        <v>521</v>
      </c>
      <c r="I224" s="4" t="s">
        <v>522</v>
      </c>
      <c r="J224" s="13">
        <v>345</v>
      </c>
      <c r="K224" s="18">
        <v>79</v>
      </c>
      <c r="L224" s="19">
        <f t="shared" si="3"/>
        <v>27255</v>
      </c>
      <c r="M224" s="5">
        <v>0</v>
      </c>
      <c r="N224" s="5">
        <v>0</v>
      </c>
      <c r="O224" s="5">
        <v>18</v>
      </c>
      <c r="P224" s="5">
        <v>21</v>
      </c>
      <c r="Q224" s="5">
        <v>23</v>
      </c>
      <c r="R224" s="5">
        <v>17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 t="s">
        <v>365</v>
      </c>
      <c r="Z224" s="5" t="s">
        <v>366</v>
      </c>
      <c r="AA224" s="5" t="s">
        <v>367</v>
      </c>
      <c r="AB224" s="5" t="s">
        <v>368</v>
      </c>
      <c r="AC224" s="5" t="s">
        <v>369</v>
      </c>
      <c r="AD224" s="5" t="s">
        <v>370</v>
      </c>
      <c r="AE224" s="5" t="s">
        <v>371</v>
      </c>
      <c r="AF224" s="5" t="s">
        <v>372</v>
      </c>
      <c r="AG224" s="6"/>
      <c r="AH224" s="6"/>
      <c r="AI224" s="6"/>
      <c r="AJ224" s="6"/>
      <c r="AK224" s="6"/>
      <c r="AL224" s="5" t="s">
        <v>433</v>
      </c>
      <c r="AM224" s="5" t="s">
        <v>1172</v>
      </c>
    </row>
    <row r="225" spans="1:39">
      <c r="A225" s="4" t="s">
        <v>1173</v>
      </c>
      <c r="B225" s="5" t="s">
        <v>305</v>
      </c>
      <c r="C225" s="5" t="s">
        <v>1174</v>
      </c>
      <c r="D225" s="5" t="s">
        <v>1175</v>
      </c>
      <c r="E225" s="5" t="s">
        <v>643</v>
      </c>
      <c r="F225" s="5" t="s">
        <v>644</v>
      </c>
      <c r="G225" s="4" t="s">
        <v>363</v>
      </c>
      <c r="H225" s="4" t="s">
        <v>463</v>
      </c>
      <c r="I225" s="4" t="s">
        <v>1176</v>
      </c>
      <c r="J225" s="13">
        <v>185</v>
      </c>
      <c r="K225" s="18">
        <v>80</v>
      </c>
      <c r="L225" s="19">
        <f t="shared" si="3"/>
        <v>14800</v>
      </c>
      <c r="M225" s="5">
        <v>7</v>
      </c>
      <c r="N225" s="5">
        <v>25</v>
      </c>
      <c r="O225" s="5">
        <v>24</v>
      </c>
      <c r="P225" s="5">
        <v>16</v>
      </c>
      <c r="Q225" s="5">
        <v>8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 t="s">
        <v>465</v>
      </c>
      <c r="Z225" s="5" t="s">
        <v>466</v>
      </c>
      <c r="AA225" s="5" t="s">
        <v>467</v>
      </c>
      <c r="AB225" s="5" t="s">
        <v>468</v>
      </c>
      <c r="AC225" s="5" t="s">
        <v>469</v>
      </c>
      <c r="AD225" s="5" t="s">
        <v>470</v>
      </c>
      <c r="AE225" s="5" t="s">
        <v>471</v>
      </c>
      <c r="AF225" s="6"/>
      <c r="AG225" s="6"/>
      <c r="AH225" s="6"/>
      <c r="AI225" s="6"/>
      <c r="AJ225" s="6"/>
      <c r="AK225" s="6"/>
      <c r="AL225" s="5" t="s">
        <v>1177</v>
      </c>
      <c r="AM225" s="5" t="s">
        <v>1178</v>
      </c>
    </row>
    <row r="226" spans="1:39">
      <c r="A226" s="4" t="s">
        <v>1179</v>
      </c>
      <c r="B226" s="5" t="s">
        <v>305</v>
      </c>
      <c r="C226" s="5" t="s">
        <v>1180</v>
      </c>
      <c r="D226" s="5" t="s">
        <v>550</v>
      </c>
      <c r="E226" s="5" t="s">
        <v>727</v>
      </c>
      <c r="F226" s="5" t="s">
        <v>728</v>
      </c>
      <c r="G226" s="4" t="s">
        <v>363</v>
      </c>
      <c r="H226" s="4" t="s">
        <v>440</v>
      </c>
      <c r="I226" s="4" t="s">
        <v>551</v>
      </c>
      <c r="J226" s="13">
        <v>650</v>
      </c>
      <c r="K226" s="18">
        <v>80</v>
      </c>
      <c r="L226" s="19">
        <f t="shared" si="3"/>
        <v>52000</v>
      </c>
      <c r="M226" s="5">
        <v>0</v>
      </c>
      <c r="N226" s="5">
        <v>0</v>
      </c>
      <c r="O226" s="5">
        <v>0</v>
      </c>
      <c r="P226" s="5">
        <v>0</v>
      </c>
      <c r="Q226" s="5">
        <v>30</v>
      </c>
      <c r="R226" s="5">
        <v>33</v>
      </c>
      <c r="S226" s="5">
        <v>17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 t="s">
        <v>553</v>
      </c>
      <c r="Z226" s="5" t="s">
        <v>554</v>
      </c>
      <c r="AA226" s="5" t="s">
        <v>555</v>
      </c>
      <c r="AB226" s="5" t="s">
        <v>556</v>
      </c>
      <c r="AC226" s="5" t="s">
        <v>557</v>
      </c>
      <c r="AD226" s="5" t="s">
        <v>558</v>
      </c>
      <c r="AE226" s="5" t="s">
        <v>559</v>
      </c>
      <c r="AF226" s="5" t="s">
        <v>486</v>
      </c>
      <c r="AG226" s="5" t="s">
        <v>821</v>
      </c>
      <c r="AH226" s="5" t="s">
        <v>487</v>
      </c>
      <c r="AI226" s="5" t="s">
        <v>822</v>
      </c>
      <c r="AJ226" s="5" t="s">
        <v>488</v>
      </c>
      <c r="AK226" s="6"/>
      <c r="AL226" s="5" t="s">
        <v>1181</v>
      </c>
      <c r="AM226" s="5" t="s">
        <v>1182</v>
      </c>
    </row>
    <row r="227" spans="1:39">
      <c r="A227" s="4" t="s">
        <v>1183</v>
      </c>
      <c r="B227" s="5" t="s">
        <v>305</v>
      </c>
      <c r="C227" s="5" t="s">
        <v>805</v>
      </c>
      <c r="D227" s="5" t="s">
        <v>362</v>
      </c>
      <c r="E227" s="5" t="s">
        <v>431</v>
      </c>
      <c r="F227" s="5" t="s">
        <v>432</v>
      </c>
      <c r="G227" s="4" t="s">
        <v>363</v>
      </c>
      <c r="H227" s="4" t="s">
        <v>358</v>
      </c>
      <c r="I227" s="4" t="s">
        <v>364</v>
      </c>
      <c r="J227" s="13">
        <v>175</v>
      </c>
      <c r="K227" s="18">
        <v>79</v>
      </c>
      <c r="L227" s="19">
        <f t="shared" si="3"/>
        <v>13825</v>
      </c>
      <c r="M227" s="5">
        <v>0</v>
      </c>
      <c r="N227" s="5">
        <v>44</v>
      </c>
      <c r="O227" s="5">
        <v>6</v>
      </c>
      <c r="P227" s="5">
        <v>5</v>
      </c>
      <c r="Q227" s="5">
        <v>8</v>
      </c>
      <c r="R227" s="5">
        <v>16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 t="s">
        <v>365</v>
      </c>
      <c r="Z227" s="5" t="s">
        <v>366</v>
      </c>
      <c r="AA227" s="5" t="s">
        <v>367</v>
      </c>
      <c r="AB227" s="5" t="s">
        <v>368</v>
      </c>
      <c r="AC227" s="5" t="s">
        <v>369</v>
      </c>
      <c r="AD227" s="5" t="s">
        <v>370</v>
      </c>
      <c r="AE227" s="5" t="s">
        <v>371</v>
      </c>
      <c r="AF227" s="5" t="s">
        <v>372</v>
      </c>
      <c r="AG227" s="6"/>
      <c r="AH227" s="6"/>
      <c r="AI227" s="6"/>
      <c r="AJ227" s="6"/>
      <c r="AK227" s="6"/>
      <c r="AL227" s="5" t="s">
        <v>353</v>
      </c>
      <c r="AM227" s="5" t="s">
        <v>806</v>
      </c>
    </row>
    <row r="228" spans="1:39">
      <c r="A228" s="4" t="s">
        <v>1184</v>
      </c>
      <c r="B228" s="5" t="s">
        <v>305</v>
      </c>
      <c r="C228" s="5" t="s">
        <v>1185</v>
      </c>
      <c r="D228" s="5" t="s">
        <v>1011</v>
      </c>
      <c r="E228" s="5" t="s">
        <v>750</v>
      </c>
      <c r="F228" s="5" t="s">
        <v>751</v>
      </c>
      <c r="G228" s="4" t="s">
        <v>363</v>
      </c>
      <c r="H228" s="4" t="s">
        <v>456</v>
      </c>
      <c r="I228" s="4" t="s">
        <v>1012</v>
      </c>
      <c r="J228" s="13">
        <v>110</v>
      </c>
      <c r="K228" s="18">
        <v>110</v>
      </c>
      <c r="L228" s="19">
        <f t="shared" si="3"/>
        <v>12100</v>
      </c>
      <c r="M228" s="5">
        <v>0</v>
      </c>
      <c r="N228" s="5">
        <v>52</v>
      </c>
      <c r="O228" s="5">
        <v>29</v>
      </c>
      <c r="P228" s="5">
        <v>14</v>
      </c>
      <c r="Q228" s="5">
        <v>8</v>
      </c>
      <c r="R228" s="5">
        <v>7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 t="s">
        <v>365</v>
      </c>
      <c r="Z228" s="5" t="s">
        <v>366</v>
      </c>
      <c r="AA228" s="5" t="s">
        <v>367</v>
      </c>
      <c r="AB228" s="5" t="s">
        <v>368</v>
      </c>
      <c r="AC228" s="5" t="s">
        <v>369</v>
      </c>
      <c r="AD228" s="5" t="s">
        <v>370</v>
      </c>
      <c r="AE228" s="5" t="s">
        <v>371</v>
      </c>
      <c r="AF228" s="5" t="s">
        <v>372</v>
      </c>
      <c r="AG228" s="6"/>
      <c r="AH228" s="6"/>
      <c r="AI228" s="6"/>
      <c r="AJ228" s="6"/>
      <c r="AK228" s="6"/>
      <c r="AL228" s="5" t="s">
        <v>1186</v>
      </c>
      <c r="AM228" s="5" t="s">
        <v>1187</v>
      </c>
    </row>
    <row r="229" spans="1:39">
      <c r="A229" s="4" t="s">
        <v>1188</v>
      </c>
      <c r="B229" s="5" t="s">
        <v>305</v>
      </c>
      <c r="C229" s="5" t="s">
        <v>1032</v>
      </c>
      <c r="D229" s="5" t="s">
        <v>462</v>
      </c>
      <c r="E229" s="5" t="s">
        <v>1116</v>
      </c>
      <c r="F229" s="5" t="s">
        <v>1117</v>
      </c>
      <c r="G229" s="4" t="s">
        <v>363</v>
      </c>
      <c r="H229" s="4" t="s">
        <v>463</v>
      </c>
      <c r="I229" s="4" t="s">
        <v>464</v>
      </c>
      <c r="J229" s="13">
        <v>435</v>
      </c>
      <c r="K229" s="18">
        <v>79</v>
      </c>
      <c r="L229" s="19">
        <f t="shared" si="3"/>
        <v>34365</v>
      </c>
      <c r="M229" s="5">
        <v>13</v>
      </c>
      <c r="N229" s="5">
        <v>15</v>
      </c>
      <c r="O229" s="5">
        <v>15</v>
      </c>
      <c r="P229" s="5">
        <v>20</v>
      </c>
      <c r="Q229" s="5">
        <v>10</v>
      </c>
      <c r="R229" s="5">
        <v>6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 t="s">
        <v>465</v>
      </c>
      <c r="Z229" s="5" t="s">
        <v>466</v>
      </c>
      <c r="AA229" s="5" t="s">
        <v>467</v>
      </c>
      <c r="AB229" s="5" t="s">
        <v>468</v>
      </c>
      <c r="AC229" s="5" t="s">
        <v>469</v>
      </c>
      <c r="AD229" s="5" t="s">
        <v>470</v>
      </c>
      <c r="AE229" s="5" t="s">
        <v>471</v>
      </c>
      <c r="AF229" s="6"/>
      <c r="AG229" s="6"/>
      <c r="AH229" s="6"/>
      <c r="AI229" s="6"/>
      <c r="AJ229" s="6"/>
      <c r="AK229" s="5" t="s">
        <v>478</v>
      </c>
      <c r="AL229" s="5" t="s">
        <v>1035</v>
      </c>
      <c r="AM229" s="5" t="s">
        <v>1036</v>
      </c>
    </row>
    <row r="230" spans="1:39">
      <c r="A230" s="4" t="s">
        <v>1189</v>
      </c>
      <c r="B230" s="5" t="s">
        <v>305</v>
      </c>
      <c r="C230" s="5" t="s">
        <v>1190</v>
      </c>
      <c r="D230" s="5" t="s">
        <v>849</v>
      </c>
      <c r="E230" s="5" t="s">
        <v>377</v>
      </c>
      <c r="F230" s="5" t="s">
        <v>378</v>
      </c>
      <c r="G230" s="4" t="s">
        <v>363</v>
      </c>
      <c r="H230" s="4" t="s">
        <v>852</v>
      </c>
      <c r="I230" s="4" t="s">
        <v>849</v>
      </c>
      <c r="J230" s="13">
        <v>245</v>
      </c>
      <c r="K230" s="18">
        <v>80</v>
      </c>
      <c r="L230" s="19">
        <f t="shared" si="3"/>
        <v>19600</v>
      </c>
      <c r="M230" s="5">
        <v>0</v>
      </c>
      <c r="N230" s="5">
        <v>0</v>
      </c>
      <c r="O230" s="5">
        <v>28</v>
      </c>
      <c r="P230" s="5">
        <v>33</v>
      </c>
      <c r="Q230" s="5">
        <v>19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 t="s">
        <v>365</v>
      </c>
      <c r="Z230" s="5" t="s">
        <v>366</v>
      </c>
      <c r="AA230" s="5" t="s">
        <v>367</v>
      </c>
      <c r="AB230" s="5" t="s">
        <v>368</v>
      </c>
      <c r="AC230" s="5" t="s">
        <v>369</v>
      </c>
      <c r="AD230" s="5" t="s">
        <v>370</v>
      </c>
      <c r="AE230" s="5" t="s">
        <v>371</v>
      </c>
      <c r="AF230" s="5" t="s">
        <v>372</v>
      </c>
      <c r="AG230" s="6"/>
      <c r="AH230" s="6"/>
      <c r="AI230" s="6"/>
      <c r="AJ230" s="6"/>
      <c r="AK230" s="6"/>
      <c r="AL230" s="5" t="s">
        <v>1191</v>
      </c>
      <c r="AM230" s="5" t="s">
        <v>1192</v>
      </c>
    </row>
    <row r="231" spans="1:39">
      <c r="A231" s="4" t="s">
        <v>1193</v>
      </c>
      <c r="B231" s="5" t="s">
        <v>305</v>
      </c>
      <c r="C231" s="5" t="s">
        <v>1194</v>
      </c>
      <c r="D231" s="5" t="s">
        <v>362</v>
      </c>
      <c r="E231" s="5" t="s">
        <v>861</v>
      </c>
      <c r="F231" s="5" t="s">
        <v>862</v>
      </c>
      <c r="G231" s="4" t="s">
        <v>363</v>
      </c>
      <c r="H231" s="4" t="s">
        <v>358</v>
      </c>
      <c r="I231" s="4" t="s">
        <v>364</v>
      </c>
      <c r="J231" s="13">
        <v>155</v>
      </c>
      <c r="K231" s="18">
        <v>80</v>
      </c>
      <c r="L231" s="19">
        <f t="shared" si="3"/>
        <v>12400</v>
      </c>
      <c r="M231" s="5">
        <v>0</v>
      </c>
      <c r="N231" s="5">
        <v>32</v>
      </c>
      <c r="O231" s="5">
        <v>11</v>
      </c>
      <c r="P231" s="5">
        <v>7</v>
      </c>
      <c r="Q231" s="5">
        <v>7</v>
      </c>
      <c r="R231" s="5">
        <v>23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 t="s">
        <v>365</v>
      </c>
      <c r="Z231" s="5" t="s">
        <v>366</v>
      </c>
      <c r="AA231" s="5" t="s">
        <v>367</v>
      </c>
      <c r="AB231" s="5" t="s">
        <v>368</v>
      </c>
      <c r="AC231" s="5" t="s">
        <v>369</v>
      </c>
      <c r="AD231" s="5" t="s">
        <v>370</v>
      </c>
      <c r="AE231" s="5" t="s">
        <v>371</v>
      </c>
      <c r="AF231" s="5" t="s">
        <v>372</v>
      </c>
      <c r="AG231" s="6"/>
      <c r="AH231" s="6"/>
      <c r="AI231" s="6"/>
      <c r="AJ231" s="6"/>
      <c r="AK231" s="6"/>
      <c r="AL231" s="5" t="s">
        <v>433</v>
      </c>
      <c r="AM231" s="5" t="s">
        <v>1195</v>
      </c>
    </row>
    <row r="232" spans="1:39">
      <c r="A232" s="4" t="s">
        <v>1196</v>
      </c>
      <c r="B232" s="5" t="s">
        <v>548</v>
      </c>
      <c r="C232" s="5" t="s">
        <v>1197</v>
      </c>
      <c r="D232" s="5" t="s">
        <v>1198</v>
      </c>
      <c r="E232" s="5" t="s">
        <v>1199</v>
      </c>
      <c r="F232" s="5" t="s">
        <v>1200</v>
      </c>
      <c r="G232" s="4" t="s">
        <v>363</v>
      </c>
      <c r="H232" s="4" t="s">
        <v>456</v>
      </c>
      <c r="I232" s="4" t="s">
        <v>661</v>
      </c>
      <c r="J232" s="13">
        <v>68</v>
      </c>
      <c r="K232" s="18">
        <v>110</v>
      </c>
      <c r="L232" s="19">
        <f t="shared" si="3"/>
        <v>7480</v>
      </c>
      <c r="M232" s="5">
        <v>0</v>
      </c>
      <c r="N232" s="5">
        <v>0</v>
      </c>
      <c r="O232" s="5">
        <v>55</v>
      </c>
      <c r="P232" s="5">
        <v>33</v>
      </c>
      <c r="Q232" s="5">
        <v>22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 t="s">
        <v>365</v>
      </c>
      <c r="Z232" s="5" t="s">
        <v>366</v>
      </c>
      <c r="AA232" s="5" t="s">
        <v>367</v>
      </c>
      <c r="AB232" s="5" t="s">
        <v>368</v>
      </c>
      <c r="AC232" s="5" t="s">
        <v>369</v>
      </c>
      <c r="AD232" s="5" t="s">
        <v>370</v>
      </c>
      <c r="AE232" s="5" t="s">
        <v>371</v>
      </c>
      <c r="AF232" s="5" t="s">
        <v>372</v>
      </c>
      <c r="AG232" s="6"/>
      <c r="AH232" s="6"/>
      <c r="AI232" s="6"/>
      <c r="AJ232" s="6"/>
      <c r="AK232" s="5" t="s">
        <v>1201</v>
      </c>
      <c r="AL232" s="5" t="s">
        <v>433</v>
      </c>
      <c r="AM232" s="5" t="s">
        <v>1202</v>
      </c>
    </row>
    <row r="233" spans="1:39">
      <c r="A233" s="4" t="s">
        <v>1203</v>
      </c>
      <c r="B233" s="5" t="s">
        <v>305</v>
      </c>
      <c r="C233" s="5" t="s">
        <v>1204</v>
      </c>
      <c r="D233" s="5" t="s">
        <v>840</v>
      </c>
      <c r="E233" s="5" t="s">
        <v>727</v>
      </c>
      <c r="F233" s="5" t="s">
        <v>728</v>
      </c>
      <c r="G233" s="4" t="s">
        <v>363</v>
      </c>
      <c r="H233" s="4" t="s">
        <v>456</v>
      </c>
      <c r="I233" s="4" t="s">
        <v>661</v>
      </c>
      <c r="J233" s="13">
        <v>110</v>
      </c>
      <c r="K233" s="18">
        <v>117</v>
      </c>
      <c r="L233" s="19">
        <f t="shared" si="3"/>
        <v>12870</v>
      </c>
      <c r="M233" s="5">
        <v>0</v>
      </c>
      <c r="N233" s="5">
        <v>32</v>
      </c>
      <c r="O233" s="5">
        <v>49</v>
      </c>
      <c r="P233" s="5">
        <v>12</v>
      </c>
      <c r="Q233" s="5">
        <v>16</v>
      </c>
      <c r="R233" s="5">
        <v>8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 t="s">
        <v>365</v>
      </c>
      <c r="Z233" s="5" t="s">
        <v>366</v>
      </c>
      <c r="AA233" s="5" t="s">
        <v>367</v>
      </c>
      <c r="AB233" s="5" t="s">
        <v>368</v>
      </c>
      <c r="AC233" s="5" t="s">
        <v>369</v>
      </c>
      <c r="AD233" s="5" t="s">
        <v>370</v>
      </c>
      <c r="AE233" s="5" t="s">
        <v>371</v>
      </c>
      <c r="AF233" s="5" t="s">
        <v>372</v>
      </c>
      <c r="AG233" s="6"/>
      <c r="AH233" s="6"/>
      <c r="AI233" s="6"/>
      <c r="AJ233" s="6"/>
      <c r="AK233" s="6"/>
      <c r="AL233" s="5" t="s">
        <v>433</v>
      </c>
      <c r="AM233" s="5" t="s">
        <v>1205</v>
      </c>
    </row>
    <row r="234" spans="1:39">
      <c r="A234" s="4" t="s">
        <v>1206</v>
      </c>
      <c r="B234" s="5" t="s">
        <v>305</v>
      </c>
      <c r="C234" s="5" t="s">
        <v>1207</v>
      </c>
      <c r="D234" s="5" t="s">
        <v>362</v>
      </c>
      <c r="E234" s="5" t="s">
        <v>382</v>
      </c>
      <c r="F234" s="5" t="s">
        <v>383</v>
      </c>
      <c r="G234" s="4" t="s">
        <v>363</v>
      </c>
      <c r="H234" s="4" t="s">
        <v>358</v>
      </c>
      <c r="I234" s="4" t="s">
        <v>364</v>
      </c>
      <c r="J234" s="13">
        <v>145</v>
      </c>
      <c r="K234" s="18">
        <v>80</v>
      </c>
      <c r="L234" s="19">
        <f t="shared" si="3"/>
        <v>11600</v>
      </c>
      <c r="M234" s="5">
        <v>0</v>
      </c>
      <c r="N234" s="5">
        <v>0</v>
      </c>
      <c r="O234" s="5">
        <v>23</v>
      </c>
      <c r="P234" s="5">
        <v>37</v>
      </c>
      <c r="Q234" s="5">
        <v>17</v>
      </c>
      <c r="R234" s="5">
        <v>3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 t="s">
        <v>365</v>
      </c>
      <c r="Z234" s="5" t="s">
        <v>366</v>
      </c>
      <c r="AA234" s="5" t="s">
        <v>367</v>
      </c>
      <c r="AB234" s="5" t="s">
        <v>368</v>
      </c>
      <c r="AC234" s="5" t="s">
        <v>369</v>
      </c>
      <c r="AD234" s="5" t="s">
        <v>370</v>
      </c>
      <c r="AE234" s="5" t="s">
        <v>371</v>
      </c>
      <c r="AF234" s="5" t="s">
        <v>372</v>
      </c>
      <c r="AG234" s="6"/>
      <c r="AH234" s="6"/>
      <c r="AI234" s="6"/>
      <c r="AJ234" s="6"/>
      <c r="AK234" s="6"/>
      <c r="AL234" s="5" t="s">
        <v>353</v>
      </c>
      <c r="AM234" s="5" t="s">
        <v>812</v>
      </c>
    </row>
    <row r="235" spans="1:39">
      <c r="A235" s="4" t="s">
        <v>1208</v>
      </c>
      <c r="B235" s="5" t="s">
        <v>305</v>
      </c>
      <c r="C235" s="5" t="s">
        <v>1209</v>
      </c>
      <c r="D235" s="5" t="s">
        <v>1210</v>
      </c>
      <c r="E235" s="5" t="s">
        <v>323</v>
      </c>
      <c r="F235" s="5" t="s">
        <v>324</v>
      </c>
      <c r="G235" s="4" t="s">
        <v>363</v>
      </c>
      <c r="H235" s="4" t="s">
        <v>440</v>
      </c>
      <c r="I235" s="4" t="s">
        <v>477</v>
      </c>
      <c r="J235" s="13">
        <v>695</v>
      </c>
      <c r="K235" s="18">
        <v>81</v>
      </c>
      <c r="L235" s="19">
        <f t="shared" si="3"/>
        <v>56295</v>
      </c>
      <c r="M235" s="5">
        <v>0</v>
      </c>
      <c r="N235" s="5">
        <v>0</v>
      </c>
      <c r="O235" s="5">
        <v>38</v>
      </c>
      <c r="P235" s="5">
        <v>29</v>
      </c>
      <c r="Q235" s="5">
        <v>14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 t="s">
        <v>365</v>
      </c>
      <c r="Z235" s="5" t="s">
        <v>366</v>
      </c>
      <c r="AA235" s="5" t="s">
        <v>367</v>
      </c>
      <c r="AB235" s="5" t="s">
        <v>368</v>
      </c>
      <c r="AC235" s="5" t="s">
        <v>369</v>
      </c>
      <c r="AD235" s="5" t="s">
        <v>370</v>
      </c>
      <c r="AE235" s="5" t="s">
        <v>371</v>
      </c>
      <c r="AF235" s="5" t="s">
        <v>372</v>
      </c>
      <c r="AG235" s="6"/>
      <c r="AH235" s="6"/>
      <c r="AI235" s="6"/>
      <c r="AJ235" s="6"/>
      <c r="AK235" s="6"/>
      <c r="AL235" s="5" t="s">
        <v>1211</v>
      </c>
      <c r="AM235" s="5" t="s">
        <v>1212</v>
      </c>
    </row>
    <row r="236" spans="1:39">
      <c r="A236" s="4" t="s">
        <v>1213</v>
      </c>
      <c r="B236" s="5" t="s">
        <v>305</v>
      </c>
      <c r="C236" s="5" t="s">
        <v>1214</v>
      </c>
      <c r="D236" s="5" t="s">
        <v>759</v>
      </c>
      <c r="E236" s="5" t="s">
        <v>323</v>
      </c>
      <c r="F236" s="5" t="s">
        <v>324</v>
      </c>
      <c r="G236" s="4" t="s">
        <v>363</v>
      </c>
      <c r="H236" s="4" t="s">
        <v>358</v>
      </c>
      <c r="I236" s="4" t="s">
        <v>364</v>
      </c>
      <c r="J236" s="13">
        <v>155</v>
      </c>
      <c r="K236" s="18">
        <v>80</v>
      </c>
      <c r="L236" s="19">
        <f t="shared" si="3"/>
        <v>12400</v>
      </c>
      <c r="M236" s="5">
        <v>0</v>
      </c>
      <c r="N236" s="5">
        <v>23</v>
      </c>
      <c r="O236" s="5">
        <v>25</v>
      </c>
      <c r="P236" s="5">
        <v>4</v>
      </c>
      <c r="Q236" s="5">
        <v>16</v>
      </c>
      <c r="R236" s="5">
        <v>12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 t="s">
        <v>365</v>
      </c>
      <c r="Z236" s="5" t="s">
        <v>366</v>
      </c>
      <c r="AA236" s="5" t="s">
        <v>367</v>
      </c>
      <c r="AB236" s="5" t="s">
        <v>368</v>
      </c>
      <c r="AC236" s="5" t="s">
        <v>369</v>
      </c>
      <c r="AD236" s="5" t="s">
        <v>370</v>
      </c>
      <c r="AE236" s="5" t="s">
        <v>371</v>
      </c>
      <c r="AF236" s="5" t="s">
        <v>372</v>
      </c>
      <c r="AG236" s="6"/>
      <c r="AH236" s="6"/>
      <c r="AI236" s="6"/>
      <c r="AJ236" s="6"/>
      <c r="AK236" s="6"/>
      <c r="AL236" s="5" t="s">
        <v>433</v>
      </c>
      <c r="AM236" s="5" t="s">
        <v>1215</v>
      </c>
    </row>
    <row r="237" spans="1:39">
      <c r="A237" s="4" t="s">
        <v>1216</v>
      </c>
      <c r="B237" s="5" t="s">
        <v>305</v>
      </c>
      <c r="C237" s="5" t="s">
        <v>1217</v>
      </c>
      <c r="D237" s="5" t="s">
        <v>914</v>
      </c>
      <c r="E237" s="5" t="s">
        <v>323</v>
      </c>
      <c r="F237" s="5" t="s">
        <v>324</v>
      </c>
      <c r="G237" s="4" t="s">
        <v>363</v>
      </c>
      <c r="H237" s="4" t="s">
        <v>521</v>
      </c>
      <c r="I237" s="4" t="s">
        <v>1002</v>
      </c>
      <c r="J237" s="13">
        <v>595</v>
      </c>
      <c r="K237" s="18">
        <v>80</v>
      </c>
      <c r="L237" s="19">
        <f t="shared" si="3"/>
        <v>47600</v>
      </c>
      <c r="M237" s="5">
        <v>0</v>
      </c>
      <c r="N237" s="5">
        <v>11</v>
      </c>
      <c r="O237" s="5">
        <v>34</v>
      </c>
      <c r="P237" s="5">
        <v>18</v>
      </c>
      <c r="Q237" s="5">
        <v>15</v>
      </c>
      <c r="R237" s="5">
        <v>2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 t="s">
        <v>365</v>
      </c>
      <c r="Z237" s="5" t="s">
        <v>366</v>
      </c>
      <c r="AA237" s="5" t="s">
        <v>367</v>
      </c>
      <c r="AB237" s="5" t="s">
        <v>368</v>
      </c>
      <c r="AC237" s="5" t="s">
        <v>369</v>
      </c>
      <c r="AD237" s="5" t="s">
        <v>370</v>
      </c>
      <c r="AE237" s="5" t="s">
        <v>371</v>
      </c>
      <c r="AF237" s="5" t="s">
        <v>372</v>
      </c>
      <c r="AG237" s="6"/>
      <c r="AH237" s="6"/>
      <c r="AI237" s="6"/>
      <c r="AJ237" s="6"/>
      <c r="AK237" s="6"/>
      <c r="AL237" s="5" t="s">
        <v>1218</v>
      </c>
      <c r="AM237" s="5" t="s">
        <v>1219</v>
      </c>
    </row>
    <row r="238" spans="1:39">
      <c r="A238" s="4" t="s">
        <v>1220</v>
      </c>
      <c r="B238" s="5" t="s">
        <v>305</v>
      </c>
      <c r="C238" s="5" t="s">
        <v>1221</v>
      </c>
      <c r="D238" s="5" t="s">
        <v>706</v>
      </c>
      <c r="E238" s="5" t="s">
        <v>323</v>
      </c>
      <c r="F238" s="5" t="s">
        <v>324</v>
      </c>
      <c r="G238" s="4" t="s">
        <v>363</v>
      </c>
      <c r="H238" s="4" t="s">
        <v>440</v>
      </c>
      <c r="I238" s="4" t="s">
        <v>707</v>
      </c>
      <c r="J238" s="13">
        <v>195</v>
      </c>
      <c r="K238" s="18">
        <v>80</v>
      </c>
      <c r="L238" s="19">
        <f t="shared" si="3"/>
        <v>15600</v>
      </c>
      <c r="M238" s="5">
        <v>0</v>
      </c>
      <c r="N238" s="5">
        <v>0</v>
      </c>
      <c r="O238" s="5">
        <v>23</v>
      </c>
      <c r="P238" s="5">
        <v>7</v>
      </c>
      <c r="Q238" s="5">
        <v>28</v>
      </c>
      <c r="R238" s="5">
        <v>22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 t="s">
        <v>365</v>
      </c>
      <c r="Z238" s="5" t="s">
        <v>366</v>
      </c>
      <c r="AA238" s="5" t="s">
        <v>367</v>
      </c>
      <c r="AB238" s="5" t="s">
        <v>368</v>
      </c>
      <c r="AC238" s="5" t="s">
        <v>369</v>
      </c>
      <c r="AD238" s="5" t="s">
        <v>370</v>
      </c>
      <c r="AE238" s="5" t="s">
        <v>371</v>
      </c>
      <c r="AF238" s="5" t="s">
        <v>372</v>
      </c>
      <c r="AG238" s="6"/>
      <c r="AH238" s="6"/>
      <c r="AI238" s="6"/>
      <c r="AJ238" s="6"/>
      <c r="AK238" s="6"/>
      <c r="AL238" s="5" t="s">
        <v>1222</v>
      </c>
      <c r="AM238" s="5" t="s">
        <v>1223</v>
      </c>
    </row>
    <row r="239" spans="1:39">
      <c r="A239" s="4" t="s">
        <v>1224</v>
      </c>
      <c r="B239" s="5" t="s">
        <v>305</v>
      </c>
      <c r="C239" s="5" t="s">
        <v>1225</v>
      </c>
      <c r="D239" s="5" t="s">
        <v>462</v>
      </c>
      <c r="E239" s="5" t="s">
        <v>377</v>
      </c>
      <c r="F239" s="5" t="s">
        <v>378</v>
      </c>
      <c r="G239" s="4" t="s">
        <v>363</v>
      </c>
      <c r="H239" s="4" t="s">
        <v>463</v>
      </c>
      <c r="I239" s="4" t="s">
        <v>464</v>
      </c>
      <c r="J239" s="13">
        <v>465</v>
      </c>
      <c r="K239" s="18">
        <v>81</v>
      </c>
      <c r="L239" s="19">
        <f t="shared" si="3"/>
        <v>37665</v>
      </c>
      <c r="M239" s="5">
        <v>18</v>
      </c>
      <c r="N239" s="5">
        <v>11</v>
      </c>
      <c r="O239" s="5">
        <v>10</v>
      </c>
      <c r="P239" s="5">
        <v>8</v>
      </c>
      <c r="Q239" s="5">
        <v>15</v>
      </c>
      <c r="R239" s="5">
        <v>19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 t="s">
        <v>465</v>
      </c>
      <c r="Z239" s="5" t="s">
        <v>466</v>
      </c>
      <c r="AA239" s="5" t="s">
        <v>467</v>
      </c>
      <c r="AB239" s="5" t="s">
        <v>468</v>
      </c>
      <c r="AC239" s="5" t="s">
        <v>469</v>
      </c>
      <c r="AD239" s="5" t="s">
        <v>470</v>
      </c>
      <c r="AE239" s="5" t="s">
        <v>471</v>
      </c>
      <c r="AF239" s="6"/>
      <c r="AG239" s="6"/>
      <c r="AH239" s="6"/>
      <c r="AI239" s="6"/>
      <c r="AJ239" s="6"/>
      <c r="AK239" s="5" t="s">
        <v>478</v>
      </c>
      <c r="AL239" s="5" t="s">
        <v>802</v>
      </c>
      <c r="AM239" s="5" t="s">
        <v>1226</v>
      </c>
    </row>
    <row r="240" spans="1:39">
      <c r="A240" s="4" t="s">
        <v>1227</v>
      </c>
      <c r="B240" s="5" t="s">
        <v>305</v>
      </c>
      <c r="C240" s="5" t="s">
        <v>1228</v>
      </c>
      <c r="D240" s="5" t="s">
        <v>362</v>
      </c>
      <c r="E240" s="5" t="s">
        <v>808</v>
      </c>
      <c r="F240" s="5" t="s">
        <v>809</v>
      </c>
      <c r="G240" s="4" t="s">
        <v>363</v>
      </c>
      <c r="H240" s="4" t="s">
        <v>358</v>
      </c>
      <c r="I240" s="4" t="s">
        <v>364</v>
      </c>
      <c r="J240" s="13">
        <v>195</v>
      </c>
      <c r="K240" s="18">
        <v>81</v>
      </c>
      <c r="L240" s="19">
        <f t="shared" si="3"/>
        <v>15795</v>
      </c>
      <c r="M240" s="5">
        <v>0</v>
      </c>
      <c r="N240" s="5">
        <v>33</v>
      </c>
      <c r="O240" s="5">
        <v>22</v>
      </c>
      <c r="P240" s="5">
        <v>11</v>
      </c>
      <c r="Q240" s="5">
        <v>10</v>
      </c>
      <c r="R240" s="5">
        <v>5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 t="s">
        <v>365</v>
      </c>
      <c r="Z240" s="5" t="s">
        <v>366</v>
      </c>
      <c r="AA240" s="5" t="s">
        <v>367</v>
      </c>
      <c r="AB240" s="5" t="s">
        <v>368</v>
      </c>
      <c r="AC240" s="5" t="s">
        <v>369</v>
      </c>
      <c r="AD240" s="5" t="s">
        <v>370</v>
      </c>
      <c r="AE240" s="5" t="s">
        <v>371</v>
      </c>
      <c r="AF240" s="5" t="s">
        <v>372</v>
      </c>
      <c r="AG240" s="6"/>
      <c r="AH240" s="6"/>
      <c r="AI240" s="6"/>
      <c r="AJ240" s="6"/>
      <c r="AK240" s="6"/>
      <c r="AL240" s="5" t="s">
        <v>353</v>
      </c>
      <c r="AM240" s="5" t="s">
        <v>1229</v>
      </c>
    </row>
    <row r="241" spans="1:39">
      <c r="A241" s="4" t="s">
        <v>1230</v>
      </c>
      <c r="B241" s="5" t="s">
        <v>305</v>
      </c>
      <c r="C241" s="5" t="s">
        <v>1231</v>
      </c>
      <c r="D241" s="5" t="s">
        <v>849</v>
      </c>
      <c r="E241" s="5" t="s">
        <v>323</v>
      </c>
      <c r="F241" s="5" t="s">
        <v>324</v>
      </c>
      <c r="G241" s="4" t="s">
        <v>310</v>
      </c>
      <c r="H241" s="4" t="s">
        <v>852</v>
      </c>
      <c r="I241" s="4" t="s">
        <v>849</v>
      </c>
      <c r="J241" s="13">
        <v>295</v>
      </c>
      <c r="K241" s="18">
        <v>50</v>
      </c>
      <c r="L241" s="19">
        <f t="shared" si="3"/>
        <v>14750</v>
      </c>
      <c r="M241" s="5">
        <v>0</v>
      </c>
      <c r="N241" s="5">
        <v>26</v>
      </c>
      <c r="O241" s="5">
        <v>24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 t="s">
        <v>313</v>
      </c>
      <c r="Z241" s="5" t="s">
        <v>304</v>
      </c>
      <c r="AA241" s="5" t="s">
        <v>314</v>
      </c>
      <c r="AB241" s="5" t="s">
        <v>315</v>
      </c>
      <c r="AC241" s="5" t="s">
        <v>316</v>
      </c>
      <c r="AD241" s="5" t="s">
        <v>317</v>
      </c>
      <c r="AE241" s="6"/>
      <c r="AF241" s="6"/>
      <c r="AG241" s="6"/>
      <c r="AH241" s="6"/>
      <c r="AI241" s="6"/>
      <c r="AJ241" s="6"/>
      <c r="AK241" s="6"/>
      <c r="AL241" s="5" t="s">
        <v>1232</v>
      </c>
      <c r="AM241" s="5" t="s">
        <v>1233</v>
      </c>
    </row>
    <row r="242" spans="1:39">
      <c r="A242" s="4" t="s">
        <v>1234</v>
      </c>
      <c r="B242" s="5" t="s">
        <v>305</v>
      </c>
      <c r="C242" s="5" t="s">
        <v>1235</v>
      </c>
      <c r="D242" s="5" t="s">
        <v>1011</v>
      </c>
      <c r="E242" s="5" t="s">
        <v>412</v>
      </c>
      <c r="F242" s="5" t="s">
        <v>413</v>
      </c>
      <c r="G242" s="4" t="s">
        <v>363</v>
      </c>
      <c r="H242" s="4" t="s">
        <v>456</v>
      </c>
      <c r="I242" s="4" t="s">
        <v>1012</v>
      </c>
      <c r="J242" s="13">
        <v>95</v>
      </c>
      <c r="K242" s="18">
        <v>104</v>
      </c>
      <c r="L242" s="19">
        <f t="shared" si="3"/>
        <v>9880</v>
      </c>
      <c r="M242" s="5">
        <v>0</v>
      </c>
      <c r="N242" s="5">
        <v>55</v>
      </c>
      <c r="O242" s="5">
        <v>24</v>
      </c>
      <c r="P242" s="5">
        <v>12</v>
      </c>
      <c r="Q242" s="5">
        <v>6</v>
      </c>
      <c r="R242" s="5">
        <v>7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 t="s">
        <v>365</v>
      </c>
      <c r="Z242" s="5" t="s">
        <v>366</v>
      </c>
      <c r="AA242" s="5" t="s">
        <v>367</v>
      </c>
      <c r="AB242" s="5" t="s">
        <v>368</v>
      </c>
      <c r="AC242" s="5" t="s">
        <v>369</v>
      </c>
      <c r="AD242" s="5" t="s">
        <v>370</v>
      </c>
      <c r="AE242" s="5" t="s">
        <v>371</v>
      </c>
      <c r="AF242" s="5" t="s">
        <v>372</v>
      </c>
      <c r="AG242" s="6"/>
      <c r="AH242" s="6"/>
      <c r="AI242" s="6"/>
      <c r="AJ242" s="6"/>
      <c r="AK242" s="6"/>
      <c r="AL242" s="5" t="s">
        <v>1236</v>
      </c>
      <c r="AM242" s="5" t="s">
        <v>1237</v>
      </c>
    </row>
    <row r="243" spans="1:39">
      <c r="A243" s="4" t="s">
        <v>1238</v>
      </c>
      <c r="B243" s="5" t="s">
        <v>305</v>
      </c>
      <c r="C243" s="5" t="s">
        <v>903</v>
      </c>
      <c r="D243" s="5" t="s">
        <v>849</v>
      </c>
      <c r="E243" s="5" t="s">
        <v>323</v>
      </c>
      <c r="F243" s="5" t="s">
        <v>324</v>
      </c>
      <c r="G243" s="4" t="s">
        <v>310</v>
      </c>
      <c r="H243" s="4" t="s">
        <v>852</v>
      </c>
      <c r="I243" s="4" t="s">
        <v>849</v>
      </c>
      <c r="J243" s="13">
        <v>155</v>
      </c>
      <c r="K243" s="18">
        <v>50</v>
      </c>
      <c r="L243" s="19">
        <f t="shared" si="3"/>
        <v>7750</v>
      </c>
      <c r="M243" s="5">
        <v>5</v>
      </c>
      <c r="N243" s="5">
        <v>19</v>
      </c>
      <c r="O243" s="5">
        <v>19</v>
      </c>
      <c r="P243" s="5">
        <v>7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 t="s">
        <v>313</v>
      </c>
      <c r="Z243" s="5" t="s">
        <v>304</v>
      </c>
      <c r="AA243" s="5" t="s">
        <v>314</v>
      </c>
      <c r="AB243" s="5" t="s">
        <v>315</v>
      </c>
      <c r="AC243" s="5" t="s">
        <v>316</v>
      </c>
      <c r="AD243" s="5" t="s">
        <v>317</v>
      </c>
      <c r="AE243" s="6"/>
      <c r="AF243" s="6"/>
      <c r="AG243" s="6"/>
      <c r="AH243" s="6"/>
      <c r="AI243" s="6"/>
      <c r="AJ243" s="6"/>
      <c r="AK243" s="6"/>
      <c r="AL243" s="5" t="s">
        <v>906</v>
      </c>
      <c r="AM243" s="5" t="s">
        <v>907</v>
      </c>
    </row>
    <row r="244" spans="1:39">
      <c r="A244" s="4" t="s">
        <v>1239</v>
      </c>
      <c r="B244" s="5" t="s">
        <v>305</v>
      </c>
      <c r="C244" s="5" t="s">
        <v>1079</v>
      </c>
      <c r="D244" s="5" t="s">
        <v>362</v>
      </c>
      <c r="E244" s="5" t="s">
        <v>377</v>
      </c>
      <c r="F244" s="5" t="s">
        <v>378</v>
      </c>
      <c r="G244" s="4" t="s">
        <v>363</v>
      </c>
      <c r="H244" s="4" t="s">
        <v>358</v>
      </c>
      <c r="I244" s="4" t="s">
        <v>364</v>
      </c>
      <c r="J244" s="13">
        <v>165</v>
      </c>
      <c r="K244" s="18">
        <v>51</v>
      </c>
      <c r="L244" s="19">
        <f t="shared" si="3"/>
        <v>8415</v>
      </c>
      <c r="M244" s="5">
        <v>0</v>
      </c>
      <c r="N244" s="5">
        <v>20</v>
      </c>
      <c r="O244" s="5">
        <v>14</v>
      </c>
      <c r="P244" s="5">
        <v>5</v>
      </c>
      <c r="Q244" s="5">
        <v>7</v>
      </c>
      <c r="R244" s="5">
        <v>5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 t="s">
        <v>365</v>
      </c>
      <c r="Z244" s="5" t="s">
        <v>366</v>
      </c>
      <c r="AA244" s="5" t="s">
        <v>367</v>
      </c>
      <c r="AB244" s="5" t="s">
        <v>368</v>
      </c>
      <c r="AC244" s="5" t="s">
        <v>369</v>
      </c>
      <c r="AD244" s="5" t="s">
        <v>370</v>
      </c>
      <c r="AE244" s="5" t="s">
        <v>371</v>
      </c>
      <c r="AF244" s="5" t="s">
        <v>372</v>
      </c>
      <c r="AG244" s="6"/>
      <c r="AH244" s="6"/>
      <c r="AI244" s="6"/>
      <c r="AJ244" s="6"/>
      <c r="AK244" s="6"/>
      <c r="AL244" s="5" t="s">
        <v>353</v>
      </c>
      <c r="AM244" s="5" t="s">
        <v>806</v>
      </c>
    </row>
    <row r="245" spans="1:39">
      <c r="A245" s="4" t="s">
        <v>1240</v>
      </c>
      <c r="B245" s="5" t="s">
        <v>321</v>
      </c>
      <c r="C245" s="5" t="s">
        <v>1241</v>
      </c>
      <c r="D245" s="5" t="s">
        <v>520</v>
      </c>
      <c r="E245" s="5" t="s">
        <v>1040</v>
      </c>
      <c r="F245" s="5" t="s">
        <v>1041</v>
      </c>
      <c r="G245" s="4" t="s">
        <v>310</v>
      </c>
      <c r="H245" s="4" t="s">
        <v>521</v>
      </c>
      <c r="I245" s="4" t="s">
        <v>522</v>
      </c>
      <c r="J245" s="13">
        <v>265</v>
      </c>
      <c r="K245" s="18">
        <v>49</v>
      </c>
      <c r="L245" s="19">
        <f t="shared" si="3"/>
        <v>12985</v>
      </c>
      <c r="M245" s="5">
        <v>5</v>
      </c>
      <c r="N245" s="5">
        <v>28</v>
      </c>
      <c r="O245" s="5">
        <v>13</v>
      </c>
      <c r="P245" s="5">
        <v>3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 t="s">
        <v>313</v>
      </c>
      <c r="Z245" s="5" t="s">
        <v>304</v>
      </c>
      <c r="AA245" s="5" t="s">
        <v>314</v>
      </c>
      <c r="AB245" s="5" t="s">
        <v>315</v>
      </c>
      <c r="AC245" s="5" t="s">
        <v>316</v>
      </c>
      <c r="AD245" s="5" t="s">
        <v>317</v>
      </c>
      <c r="AE245" s="6"/>
      <c r="AF245" s="6"/>
      <c r="AG245" s="6"/>
      <c r="AH245" s="6"/>
      <c r="AI245" s="6"/>
      <c r="AJ245" s="6"/>
      <c r="AK245" s="6"/>
      <c r="AL245" s="5" t="s">
        <v>1242</v>
      </c>
      <c r="AM245" s="5" t="s">
        <v>1243</v>
      </c>
    </row>
    <row r="246" spans="1:39">
      <c r="A246" s="4" t="s">
        <v>1244</v>
      </c>
      <c r="B246" s="5" t="s">
        <v>305</v>
      </c>
      <c r="C246" s="5" t="s">
        <v>1245</v>
      </c>
      <c r="D246" s="5" t="s">
        <v>520</v>
      </c>
      <c r="E246" s="5" t="s">
        <v>323</v>
      </c>
      <c r="F246" s="5" t="s">
        <v>324</v>
      </c>
      <c r="G246" s="4" t="s">
        <v>363</v>
      </c>
      <c r="H246" s="4" t="s">
        <v>521</v>
      </c>
      <c r="I246" s="4" t="s">
        <v>522</v>
      </c>
      <c r="J246" s="13">
        <v>365</v>
      </c>
      <c r="K246" s="18">
        <v>80</v>
      </c>
      <c r="L246" s="19">
        <f t="shared" si="3"/>
        <v>29200</v>
      </c>
      <c r="M246" s="5">
        <v>0</v>
      </c>
      <c r="N246" s="5">
        <v>0</v>
      </c>
      <c r="O246" s="5">
        <v>15</v>
      </c>
      <c r="P246" s="5">
        <v>33</v>
      </c>
      <c r="Q246" s="5">
        <v>17</v>
      </c>
      <c r="R246" s="5">
        <v>15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 t="s">
        <v>365</v>
      </c>
      <c r="Z246" s="5" t="s">
        <v>366</v>
      </c>
      <c r="AA246" s="5" t="s">
        <v>367</v>
      </c>
      <c r="AB246" s="5" t="s">
        <v>368</v>
      </c>
      <c r="AC246" s="5" t="s">
        <v>369</v>
      </c>
      <c r="AD246" s="5" t="s">
        <v>370</v>
      </c>
      <c r="AE246" s="5" t="s">
        <v>371</v>
      </c>
      <c r="AF246" s="5" t="s">
        <v>372</v>
      </c>
      <c r="AG246" s="6"/>
      <c r="AH246" s="6"/>
      <c r="AI246" s="6"/>
      <c r="AJ246" s="6"/>
      <c r="AK246" s="6"/>
      <c r="AL246" s="5" t="s">
        <v>968</v>
      </c>
      <c r="AM246" s="5" t="s">
        <v>969</v>
      </c>
    </row>
    <row r="247" spans="1:39">
      <c r="A247" s="4" t="s">
        <v>1246</v>
      </c>
      <c r="B247" s="5" t="s">
        <v>1122</v>
      </c>
      <c r="C247" s="5" t="s">
        <v>1123</v>
      </c>
      <c r="D247" s="5" t="s">
        <v>1124</v>
      </c>
      <c r="E247" s="5" t="s">
        <v>1247</v>
      </c>
      <c r="F247" s="5" t="s">
        <v>1248</v>
      </c>
      <c r="G247" s="4" t="s">
        <v>363</v>
      </c>
      <c r="H247" s="4" t="s">
        <v>440</v>
      </c>
      <c r="I247" s="4" t="s">
        <v>477</v>
      </c>
      <c r="J247" s="13">
        <v>198</v>
      </c>
      <c r="K247" s="18">
        <v>80</v>
      </c>
      <c r="L247" s="19">
        <f t="shared" si="3"/>
        <v>15840</v>
      </c>
      <c r="M247" s="5">
        <v>13</v>
      </c>
      <c r="N247" s="5">
        <v>19</v>
      </c>
      <c r="O247" s="5">
        <v>25</v>
      </c>
      <c r="P247" s="5">
        <v>16</v>
      </c>
      <c r="Q247" s="5">
        <v>7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 t="s">
        <v>465</v>
      </c>
      <c r="Z247" s="5" t="s">
        <v>466</v>
      </c>
      <c r="AA247" s="5" t="s">
        <v>467</v>
      </c>
      <c r="AB247" s="5" t="s">
        <v>468</v>
      </c>
      <c r="AC247" s="5" t="s">
        <v>469</v>
      </c>
      <c r="AD247" s="5" t="s">
        <v>470</v>
      </c>
      <c r="AE247" s="5" t="s">
        <v>471</v>
      </c>
      <c r="AF247" s="6"/>
      <c r="AG247" s="6"/>
      <c r="AH247" s="6"/>
      <c r="AI247" s="6"/>
      <c r="AJ247" s="6"/>
      <c r="AK247" s="6"/>
      <c r="AL247" s="5" t="s">
        <v>1125</v>
      </c>
      <c r="AM247" s="5" t="s">
        <v>1126</v>
      </c>
    </row>
    <row r="248" spans="1:39">
      <c r="A248" s="4" t="s">
        <v>1249</v>
      </c>
      <c r="B248" s="5" t="s">
        <v>305</v>
      </c>
      <c r="C248" s="5" t="s">
        <v>1250</v>
      </c>
      <c r="D248" s="5" t="s">
        <v>849</v>
      </c>
      <c r="E248" s="5" t="s">
        <v>377</v>
      </c>
      <c r="F248" s="5" t="s">
        <v>378</v>
      </c>
      <c r="G248" s="4" t="s">
        <v>310</v>
      </c>
      <c r="H248" s="4" t="s">
        <v>852</v>
      </c>
      <c r="I248" s="4" t="s">
        <v>849</v>
      </c>
      <c r="J248" s="13">
        <v>225</v>
      </c>
      <c r="K248" s="18">
        <v>50</v>
      </c>
      <c r="L248" s="19">
        <f t="shared" si="3"/>
        <v>11250</v>
      </c>
      <c r="M248" s="5">
        <v>10</v>
      </c>
      <c r="N248" s="5">
        <v>24</v>
      </c>
      <c r="O248" s="5">
        <v>14</v>
      </c>
      <c r="P248" s="5">
        <v>2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 t="s">
        <v>313</v>
      </c>
      <c r="Z248" s="5" t="s">
        <v>304</v>
      </c>
      <c r="AA248" s="5" t="s">
        <v>314</v>
      </c>
      <c r="AB248" s="5" t="s">
        <v>315</v>
      </c>
      <c r="AC248" s="5" t="s">
        <v>316</v>
      </c>
      <c r="AD248" s="5" t="s">
        <v>317</v>
      </c>
      <c r="AE248" s="6"/>
      <c r="AF248" s="6"/>
      <c r="AG248" s="6"/>
      <c r="AH248" s="6"/>
      <c r="AI248" s="6"/>
      <c r="AJ248" s="6"/>
      <c r="AK248" s="6"/>
      <c r="AL248" s="5" t="s">
        <v>1191</v>
      </c>
      <c r="AM248" s="5" t="s">
        <v>1251</v>
      </c>
    </row>
    <row r="249" spans="1:39">
      <c r="A249" s="4" t="s">
        <v>1252</v>
      </c>
      <c r="B249" s="5" t="s">
        <v>305</v>
      </c>
      <c r="C249" s="5" t="s">
        <v>1235</v>
      </c>
      <c r="D249" s="5" t="s">
        <v>1011</v>
      </c>
      <c r="E249" s="5" t="s">
        <v>395</v>
      </c>
      <c r="F249" s="5" t="s">
        <v>396</v>
      </c>
      <c r="G249" s="4" t="s">
        <v>363</v>
      </c>
      <c r="H249" s="4" t="s">
        <v>456</v>
      </c>
      <c r="I249" s="4" t="s">
        <v>1012</v>
      </c>
      <c r="J249" s="13">
        <v>95</v>
      </c>
      <c r="K249" s="18">
        <v>86</v>
      </c>
      <c r="L249" s="19">
        <f t="shared" si="3"/>
        <v>8170</v>
      </c>
      <c r="M249" s="5">
        <v>0</v>
      </c>
      <c r="N249" s="5">
        <v>46</v>
      </c>
      <c r="O249" s="5">
        <v>24</v>
      </c>
      <c r="P249" s="5">
        <v>8</v>
      </c>
      <c r="Q249" s="5">
        <v>3</v>
      </c>
      <c r="R249" s="5">
        <v>5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 t="s">
        <v>365</v>
      </c>
      <c r="Z249" s="5" t="s">
        <v>366</v>
      </c>
      <c r="AA249" s="5" t="s">
        <v>367</v>
      </c>
      <c r="AB249" s="5" t="s">
        <v>368</v>
      </c>
      <c r="AC249" s="5" t="s">
        <v>369</v>
      </c>
      <c r="AD249" s="5" t="s">
        <v>370</v>
      </c>
      <c r="AE249" s="5" t="s">
        <v>371</v>
      </c>
      <c r="AF249" s="5" t="s">
        <v>372</v>
      </c>
      <c r="AG249" s="6"/>
      <c r="AH249" s="6"/>
      <c r="AI249" s="6"/>
      <c r="AJ249" s="6"/>
      <c r="AK249" s="6"/>
      <c r="AL249" s="5" t="s">
        <v>1236</v>
      </c>
      <c r="AM249" s="5" t="s">
        <v>1237</v>
      </c>
    </row>
    <row r="250" spans="1:39">
      <c r="A250" s="4" t="s">
        <v>1253</v>
      </c>
      <c r="B250" s="5" t="s">
        <v>305</v>
      </c>
      <c r="C250" s="5" t="s">
        <v>1254</v>
      </c>
      <c r="D250" s="5" t="s">
        <v>455</v>
      </c>
      <c r="E250" s="5" t="s">
        <v>727</v>
      </c>
      <c r="F250" s="5" t="s">
        <v>728</v>
      </c>
      <c r="G250" s="4" t="s">
        <v>363</v>
      </c>
      <c r="H250" s="4" t="s">
        <v>456</v>
      </c>
      <c r="I250" s="4" t="s">
        <v>457</v>
      </c>
      <c r="J250" s="13">
        <v>195</v>
      </c>
      <c r="K250" s="18">
        <v>86</v>
      </c>
      <c r="L250" s="19">
        <f t="shared" si="3"/>
        <v>16770</v>
      </c>
      <c r="M250" s="5">
        <v>0</v>
      </c>
      <c r="N250" s="5">
        <v>0</v>
      </c>
      <c r="O250" s="5">
        <v>38</v>
      </c>
      <c r="P250" s="5">
        <v>48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 t="s">
        <v>365</v>
      </c>
      <c r="Z250" s="5" t="s">
        <v>366</v>
      </c>
      <c r="AA250" s="5" t="s">
        <v>367</v>
      </c>
      <c r="AB250" s="5" t="s">
        <v>368</v>
      </c>
      <c r="AC250" s="5" t="s">
        <v>369</v>
      </c>
      <c r="AD250" s="5" t="s">
        <v>370</v>
      </c>
      <c r="AE250" s="5" t="s">
        <v>371</v>
      </c>
      <c r="AF250" s="5" t="s">
        <v>372</v>
      </c>
      <c r="AG250" s="6"/>
      <c r="AH250" s="6"/>
      <c r="AI250" s="6"/>
      <c r="AJ250" s="6"/>
      <c r="AK250" s="6"/>
      <c r="AL250" s="5" t="s">
        <v>458</v>
      </c>
      <c r="AM250" s="5" t="s">
        <v>1255</v>
      </c>
    </row>
    <row r="251" spans="1:39">
      <c r="A251" s="4" t="s">
        <v>1256</v>
      </c>
      <c r="B251" s="5" t="s">
        <v>305</v>
      </c>
      <c r="C251" s="5" t="s">
        <v>1257</v>
      </c>
      <c r="D251" s="5" t="s">
        <v>621</v>
      </c>
      <c r="E251" s="5" t="s">
        <v>323</v>
      </c>
      <c r="F251" s="5" t="s">
        <v>324</v>
      </c>
      <c r="G251" s="4" t="s">
        <v>363</v>
      </c>
      <c r="H251" s="4" t="s">
        <v>463</v>
      </c>
      <c r="I251" s="4" t="s">
        <v>622</v>
      </c>
      <c r="J251" s="13">
        <v>595</v>
      </c>
      <c r="K251" s="18">
        <v>80</v>
      </c>
      <c r="L251" s="19">
        <f t="shared" si="3"/>
        <v>47600</v>
      </c>
      <c r="M251" s="5">
        <v>0</v>
      </c>
      <c r="N251" s="5">
        <v>26</v>
      </c>
      <c r="O251" s="5">
        <v>26</v>
      </c>
      <c r="P251" s="5">
        <v>28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 t="s">
        <v>465</v>
      </c>
      <c r="Z251" s="5" t="s">
        <v>466</v>
      </c>
      <c r="AA251" s="5" t="s">
        <v>467</v>
      </c>
      <c r="AB251" s="5" t="s">
        <v>468</v>
      </c>
      <c r="AC251" s="5" t="s">
        <v>469</v>
      </c>
      <c r="AD251" s="5" t="s">
        <v>470</v>
      </c>
      <c r="AE251" s="5" t="s">
        <v>471</v>
      </c>
      <c r="AF251" s="6"/>
      <c r="AG251" s="6"/>
      <c r="AH251" s="6"/>
      <c r="AI251" s="6"/>
      <c r="AJ251" s="6"/>
      <c r="AK251" s="6"/>
      <c r="AL251" s="5" t="s">
        <v>1258</v>
      </c>
      <c r="AM251" s="5" t="s">
        <v>1259</v>
      </c>
    </row>
    <row r="252" spans="1:39">
      <c r="A252" s="4" t="s">
        <v>1260</v>
      </c>
      <c r="B252" s="5" t="s">
        <v>305</v>
      </c>
      <c r="C252" s="5" t="s">
        <v>1261</v>
      </c>
      <c r="D252" s="5" t="s">
        <v>362</v>
      </c>
      <c r="E252" s="5" t="s">
        <v>382</v>
      </c>
      <c r="F252" s="5" t="s">
        <v>383</v>
      </c>
      <c r="G252" s="4" t="s">
        <v>363</v>
      </c>
      <c r="H252" s="4" t="s">
        <v>358</v>
      </c>
      <c r="I252" s="4" t="s">
        <v>364</v>
      </c>
      <c r="J252" s="13">
        <v>165</v>
      </c>
      <c r="K252" s="18">
        <v>50</v>
      </c>
      <c r="L252" s="19">
        <f t="shared" si="3"/>
        <v>8250</v>
      </c>
      <c r="M252" s="5">
        <v>0</v>
      </c>
      <c r="N252" s="5">
        <v>31</v>
      </c>
      <c r="O252" s="5">
        <v>2</v>
      </c>
      <c r="P252" s="5">
        <v>1</v>
      </c>
      <c r="Q252" s="5">
        <v>4</v>
      </c>
      <c r="R252" s="5">
        <v>12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 t="s">
        <v>365</v>
      </c>
      <c r="Z252" s="5" t="s">
        <v>366</v>
      </c>
      <c r="AA252" s="5" t="s">
        <v>367</v>
      </c>
      <c r="AB252" s="5" t="s">
        <v>368</v>
      </c>
      <c r="AC252" s="5" t="s">
        <v>369</v>
      </c>
      <c r="AD252" s="5" t="s">
        <v>370</v>
      </c>
      <c r="AE252" s="5" t="s">
        <v>371</v>
      </c>
      <c r="AF252" s="5" t="s">
        <v>372</v>
      </c>
      <c r="AG252" s="6"/>
      <c r="AH252" s="6"/>
      <c r="AI252" s="6"/>
      <c r="AJ252" s="6"/>
      <c r="AK252" s="6"/>
      <c r="AL252" s="5" t="s">
        <v>353</v>
      </c>
      <c r="AM252" s="5" t="s">
        <v>1262</v>
      </c>
    </row>
    <row r="253" spans="1:39">
      <c r="A253" s="4" t="s">
        <v>1263</v>
      </c>
      <c r="B253" s="5" t="s">
        <v>305</v>
      </c>
      <c r="C253" s="5" t="s">
        <v>1010</v>
      </c>
      <c r="D253" s="5" t="s">
        <v>1011</v>
      </c>
      <c r="E253" s="5" t="s">
        <v>1264</v>
      </c>
      <c r="F253" s="5" t="s">
        <v>1265</v>
      </c>
      <c r="G253" s="4" t="s">
        <v>363</v>
      </c>
      <c r="H253" s="4" t="s">
        <v>456</v>
      </c>
      <c r="I253" s="4" t="s">
        <v>1012</v>
      </c>
      <c r="J253" s="13">
        <v>95</v>
      </c>
      <c r="K253" s="18">
        <v>83</v>
      </c>
      <c r="L253" s="19">
        <f t="shared" si="3"/>
        <v>7885</v>
      </c>
      <c r="M253" s="5">
        <v>0</v>
      </c>
      <c r="N253" s="5">
        <v>59</v>
      </c>
      <c r="O253" s="5">
        <v>22</v>
      </c>
      <c r="P253" s="5">
        <v>1</v>
      </c>
      <c r="Q253" s="5">
        <v>1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 t="s">
        <v>365</v>
      </c>
      <c r="Z253" s="5" t="s">
        <v>366</v>
      </c>
      <c r="AA253" s="5" t="s">
        <v>367</v>
      </c>
      <c r="AB253" s="5" t="s">
        <v>368</v>
      </c>
      <c r="AC253" s="5" t="s">
        <v>369</v>
      </c>
      <c r="AD253" s="5" t="s">
        <v>370</v>
      </c>
      <c r="AE253" s="5" t="s">
        <v>371</v>
      </c>
      <c r="AF253" s="5" t="s">
        <v>372</v>
      </c>
      <c r="AG253" s="6"/>
      <c r="AH253" s="6"/>
      <c r="AI253" s="6"/>
      <c r="AJ253" s="6"/>
      <c r="AK253" s="6"/>
      <c r="AL253" s="5" t="s">
        <v>433</v>
      </c>
      <c r="AM253" s="5" t="s">
        <v>1013</v>
      </c>
    </row>
    <row r="254" spans="1:39">
      <c r="A254" s="4" t="s">
        <v>1266</v>
      </c>
      <c r="B254" s="5" t="s">
        <v>305</v>
      </c>
      <c r="C254" s="5" t="s">
        <v>1267</v>
      </c>
      <c r="D254" s="5" t="s">
        <v>362</v>
      </c>
      <c r="E254" s="5" t="s">
        <v>308</v>
      </c>
      <c r="F254" s="5" t="s">
        <v>309</v>
      </c>
      <c r="G254" s="4" t="s">
        <v>363</v>
      </c>
      <c r="H254" s="4" t="s">
        <v>358</v>
      </c>
      <c r="I254" s="4" t="s">
        <v>364</v>
      </c>
      <c r="J254" s="13">
        <v>185</v>
      </c>
      <c r="K254" s="18">
        <v>50</v>
      </c>
      <c r="L254" s="19">
        <f t="shared" si="3"/>
        <v>9250</v>
      </c>
      <c r="M254" s="5">
        <v>0</v>
      </c>
      <c r="N254" s="5">
        <v>23</v>
      </c>
      <c r="O254" s="5">
        <v>21</v>
      </c>
      <c r="P254" s="5">
        <v>4</v>
      </c>
      <c r="Q254" s="5">
        <v>1</v>
      </c>
      <c r="R254" s="5">
        <v>1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 t="s">
        <v>365</v>
      </c>
      <c r="Z254" s="5" t="s">
        <v>366</v>
      </c>
      <c r="AA254" s="5" t="s">
        <v>367</v>
      </c>
      <c r="AB254" s="5" t="s">
        <v>368</v>
      </c>
      <c r="AC254" s="5" t="s">
        <v>369</v>
      </c>
      <c r="AD254" s="5" t="s">
        <v>370</v>
      </c>
      <c r="AE254" s="5" t="s">
        <v>371</v>
      </c>
      <c r="AF254" s="5" t="s">
        <v>372</v>
      </c>
      <c r="AG254" s="6"/>
      <c r="AH254" s="6"/>
      <c r="AI254" s="6"/>
      <c r="AJ254" s="6"/>
      <c r="AK254" s="6"/>
      <c r="AL254" s="5" t="s">
        <v>353</v>
      </c>
      <c r="AM254" s="5" t="s">
        <v>448</v>
      </c>
    </row>
    <row r="255" spans="1:39">
      <c r="A255" s="4" t="s">
        <v>1268</v>
      </c>
      <c r="B255" s="5" t="s">
        <v>305</v>
      </c>
      <c r="C255" s="5" t="s">
        <v>1269</v>
      </c>
      <c r="D255" s="5" t="s">
        <v>849</v>
      </c>
      <c r="E255" s="5" t="s">
        <v>382</v>
      </c>
      <c r="F255" s="5" t="s">
        <v>383</v>
      </c>
      <c r="G255" s="4" t="s">
        <v>363</v>
      </c>
      <c r="H255" s="4" t="s">
        <v>852</v>
      </c>
      <c r="I255" s="4" t="s">
        <v>849</v>
      </c>
      <c r="J255" s="13">
        <v>225</v>
      </c>
      <c r="K255" s="18">
        <v>80</v>
      </c>
      <c r="L255" s="19">
        <f t="shared" si="3"/>
        <v>18000</v>
      </c>
      <c r="M255" s="5">
        <v>0</v>
      </c>
      <c r="N255" s="5">
        <v>0</v>
      </c>
      <c r="O255" s="5">
        <v>10</v>
      </c>
      <c r="P255" s="5">
        <v>42</v>
      </c>
      <c r="Q255" s="5">
        <v>10</v>
      </c>
      <c r="R255" s="5">
        <v>18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 t="s">
        <v>365</v>
      </c>
      <c r="Z255" s="5" t="s">
        <v>366</v>
      </c>
      <c r="AA255" s="5" t="s">
        <v>367</v>
      </c>
      <c r="AB255" s="5" t="s">
        <v>368</v>
      </c>
      <c r="AC255" s="5" t="s">
        <v>369</v>
      </c>
      <c r="AD255" s="5" t="s">
        <v>370</v>
      </c>
      <c r="AE255" s="5" t="s">
        <v>371</v>
      </c>
      <c r="AF255" s="5" t="s">
        <v>372</v>
      </c>
      <c r="AG255" s="6"/>
      <c r="AH255" s="6"/>
      <c r="AI255" s="6"/>
      <c r="AJ255" s="6"/>
      <c r="AK255" s="6"/>
      <c r="AL255" s="5" t="s">
        <v>1270</v>
      </c>
      <c r="AM255" s="5" t="s">
        <v>1271</v>
      </c>
    </row>
    <row r="256" spans="1:39">
      <c r="A256" s="4" t="s">
        <v>1272</v>
      </c>
      <c r="B256" s="5" t="s">
        <v>305</v>
      </c>
      <c r="C256" s="5" t="s">
        <v>1194</v>
      </c>
      <c r="D256" s="5" t="s">
        <v>362</v>
      </c>
      <c r="E256" s="5" t="s">
        <v>575</v>
      </c>
      <c r="F256" s="5" t="s">
        <v>576</v>
      </c>
      <c r="G256" s="4" t="s">
        <v>363</v>
      </c>
      <c r="H256" s="4" t="s">
        <v>358</v>
      </c>
      <c r="I256" s="4" t="s">
        <v>364</v>
      </c>
      <c r="J256" s="13">
        <v>155</v>
      </c>
      <c r="K256" s="18">
        <v>50</v>
      </c>
      <c r="L256" s="19">
        <f t="shared" si="3"/>
        <v>7750</v>
      </c>
      <c r="M256" s="5">
        <v>0</v>
      </c>
      <c r="N256" s="5">
        <v>18</v>
      </c>
      <c r="O256" s="5">
        <v>7</v>
      </c>
      <c r="P256" s="5">
        <v>3</v>
      </c>
      <c r="Q256" s="5">
        <v>8</v>
      </c>
      <c r="R256" s="5">
        <v>14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 t="s">
        <v>365</v>
      </c>
      <c r="Z256" s="5" t="s">
        <v>366</v>
      </c>
      <c r="AA256" s="5" t="s">
        <v>367</v>
      </c>
      <c r="AB256" s="5" t="s">
        <v>368</v>
      </c>
      <c r="AC256" s="5" t="s">
        <v>369</v>
      </c>
      <c r="AD256" s="5" t="s">
        <v>370</v>
      </c>
      <c r="AE256" s="5" t="s">
        <v>371</v>
      </c>
      <c r="AF256" s="5" t="s">
        <v>372</v>
      </c>
      <c r="AG256" s="6"/>
      <c r="AH256" s="6"/>
      <c r="AI256" s="6"/>
      <c r="AJ256" s="6"/>
      <c r="AK256" s="6"/>
      <c r="AL256" s="5" t="s">
        <v>433</v>
      </c>
      <c r="AM256" s="5" t="s">
        <v>1195</v>
      </c>
    </row>
    <row r="257" spans="1:39">
      <c r="A257" s="4" t="s">
        <v>1273</v>
      </c>
      <c r="B257" s="5" t="s">
        <v>305</v>
      </c>
      <c r="C257" s="5" t="s">
        <v>1190</v>
      </c>
      <c r="D257" s="5" t="s">
        <v>849</v>
      </c>
      <c r="E257" s="5" t="s">
        <v>500</v>
      </c>
      <c r="F257" s="5" t="s">
        <v>501</v>
      </c>
      <c r="G257" s="4" t="s">
        <v>363</v>
      </c>
      <c r="H257" s="4" t="s">
        <v>852</v>
      </c>
      <c r="I257" s="4" t="s">
        <v>849</v>
      </c>
      <c r="J257" s="13">
        <v>245</v>
      </c>
      <c r="K257" s="18">
        <v>80</v>
      </c>
      <c r="L257" s="19">
        <f t="shared" si="3"/>
        <v>19600</v>
      </c>
      <c r="M257" s="5">
        <v>0</v>
      </c>
      <c r="N257" s="5">
        <v>0</v>
      </c>
      <c r="O257" s="5">
        <v>28</v>
      </c>
      <c r="P257" s="5">
        <v>29</v>
      </c>
      <c r="Q257" s="5">
        <v>23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 t="s">
        <v>365</v>
      </c>
      <c r="Z257" s="5" t="s">
        <v>366</v>
      </c>
      <c r="AA257" s="5" t="s">
        <v>367</v>
      </c>
      <c r="AB257" s="5" t="s">
        <v>368</v>
      </c>
      <c r="AC257" s="5" t="s">
        <v>369</v>
      </c>
      <c r="AD257" s="5" t="s">
        <v>370</v>
      </c>
      <c r="AE257" s="5" t="s">
        <v>371</v>
      </c>
      <c r="AF257" s="5" t="s">
        <v>372</v>
      </c>
      <c r="AG257" s="6"/>
      <c r="AH257" s="6"/>
      <c r="AI257" s="6"/>
      <c r="AJ257" s="6"/>
      <c r="AK257" s="6"/>
      <c r="AL257" s="5" t="s">
        <v>1191</v>
      </c>
      <c r="AM257" s="5" t="s">
        <v>1192</v>
      </c>
    </row>
    <row r="258" spans="1:39">
      <c r="A258" s="4" t="s">
        <v>1274</v>
      </c>
      <c r="B258" s="5" t="s">
        <v>305</v>
      </c>
      <c r="C258" s="5" t="s">
        <v>1275</v>
      </c>
      <c r="D258" s="5" t="s">
        <v>1276</v>
      </c>
      <c r="E258" s="5" t="s">
        <v>323</v>
      </c>
      <c r="F258" s="5" t="s">
        <v>324</v>
      </c>
      <c r="G258" s="4" t="s">
        <v>363</v>
      </c>
      <c r="H258" s="4" t="s">
        <v>440</v>
      </c>
      <c r="I258" s="4" t="s">
        <v>477</v>
      </c>
      <c r="J258" s="13">
        <v>155</v>
      </c>
      <c r="K258" s="18">
        <v>80</v>
      </c>
      <c r="L258" s="19">
        <f t="shared" si="3"/>
        <v>12400</v>
      </c>
      <c r="M258" s="5">
        <v>24</v>
      </c>
      <c r="N258" s="5">
        <v>12</v>
      </c>
      <c r="O258" s="5">
        <v>6</v>
      </c>
      <c r="P258" s="5">
        <v>14</v>
      </c>
      <c r="Q258" s="5">
        <v>24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 t="s">
        <v>465</v>
      </c>
      <c r="Z258" s="5" t="s">
        <v>466</v>
      </c>
      <c r="AA258" s="5" t="s">
        <v>467</v>
      </c>
      <c r="AB258" s="5" t="s">
        <v>468</v>
      </c>
      <c r="AC258" s="5" t="s">
        <v>469</v>
      </c>
      <c r="AD258" s="5" t="s">
        <v>470</v>
      </c>
      <c r="AE258" s="5" t="s">
        <v>471</v>
      </c>
      <c r="AF258" s="6"/>
      <c r="AG258" s="6"/>
      <c r="AH258" s="6"/>
      <c r="AI258" s="6"/>
      <c r="AJ258" s="6"/>
      <c r="AK258" s="6"/>
      <c r="AL258" s="5" t="s">
        <v>496</v>
      </c>
      <c r="AM258" s="5" t="s">
        <v>1277</v>
      </c>
    </row>
    <row r="259" spans="1:39">
      <c r="A259" s="4" t="s">
        <v>1278</v>
      </c>
      <c r="B259" s="5" t="s">
        <v>305</v>
      </c>
      <c r="C259" s="5" t="s">
        <v>1279</v>
      </c>
      <c r="D259" s="5" t="s">
        <v>840</v>
      </c>
      <c r="E259" s="5" t="s">
        <v>323</v>
      </c>
      <c r="F259" s="5" t="s">
        <v>324</v>
      </c>
      <c r="G259" s="4" t="s">
        <v>363</v>
      </c>
      <c r="H259" s="4" t="s">
        <v>456</v>
      </c>
      <c r="I259" s="4" t="s">
        <v>661</v>
      </c>
      <c r="J259" s="13">
        <v>95</v>
      </c>
      <c r="K259" s="18">
        <v>77</v>
      </c>
      <c r="L259" s="19">
        <f t="shared" ref="L259:L322" si="4">+J259*K259</f>
        <v>7315</v>
      </c>
      <c r="M259" s="5">
        <v>0</v>
      </c>
      <c r="N259" s="5">
        <v>15</v>
      </c>
      <c r="O259" s="5">
        <v>28</v>
      </c>
      <c r="P259" s="5">
        <v>14</v>
      </c>
      <c r="Q259" s="5">
        <v>15</v>
      </c>
      <c r="R259" s="5">
        <v>1</v>
      </c>
      <c r="S259" s="5">
        <v>4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 t="s">
        <v>365</v>
      </c>
      <c r="Z259" s="5" t="s">
        <v>366</v>
      </c>
      <c r="AA259" s="5" t="s">
        <v>367</v>
      </c>
      <c r="AB259" s="5" t="s">
        <v>368</v>
      </c>
      <c r="AC259" s="5" t="s">
        <v>369</v>
      </c>
      <c r="AD259" s="5" t="s">
        <v>370</v>
      </c>
      <c r="AE259" s="5" t="s">
        <v>371</v>
      </c>
      <c r="AF259" s="5" t="s">
        <v>372</v>
      </c>
      <c r="AG259" s="6"/>
      <c r="AH259" s="6"/>
      <c r="AI259" s="6"/>
      <c r="AJ259" s="6"/>
      <c r="AK259" s="6"/>
      <c r="AL259" s="5" t="s">
        <v>433</v>
      </c>
      <c r="AM259" s="5" t="s">
        <v>1280</v>
      </c>
    </row>
    <row r="260" spans="1:39">
      <c r="A260" s="4" t="s">
        <v>1281</v>
      </c>
      <c r="B260" s="5" t="s">
        <v>305</v>
      </c>
      <c r="C260" s="5" t="s">
        <v>1282</v>
      </c>
      <c r="D260" s="5" t="s">
        <v>362</v>
      </c>
      <c r="E260" s="5" t="s">
        <v>1283</v>
      </c>
      <c r="F260" s="5" t="s">
        <v>1284</v>
      </c>
      <c r="G260" s="4" t="s">
        <v>363</v>
      </c>
      <c r="H260" s="4" t="s">
        <v>358</v>
      </c>
      <c r="I260" s="4" t="s">
        <v>364</v>
      </c>
      <c r="J260" s="13">
        <v>165</v>
      </c>
      <c r="K260" s="18">
        <v>49</v>
      </c>
      <c r="L260" s="19">
        <f t="shared" si="4"/>
        <v>8085</v>
      </c>
      <c r="M260" s="5">
        <v>0</v>
      </c>
      <c r="N260" s="5">
        <v>19</v>
      </c>
      <c r="O260" s="5">
        <v>11</v>
      </c>
      <c r="P260" s="5">
        <v>7</v>
      </c>
      <c r="Q260" s="5">
        <v>7</v>
      </c>
      <c r="R260" s="5">
        <v>5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 t="s">
        <v>365</v>
      </c>
      <c r="Z260" s="5" t="s">
        <v>366</v>
      </c>
      <c r="AA260" s="5" t="s">
        <v>367</v>
      </c>
      <c r="AB260" s="5" t="s">
        <v>368</v>
      </c>
      <c r="AC260" s="5" t="s">
        <v>369</v>
      </c>
      <c r="AD260" s="5" t="s">
        <v>370</v>
      </c>
      <c r="AE260" s="5" t="s">
        <v>371</v>
      </c>
      <c r="AF260" s="5" t="s">
        <v>372</v>
      </c>
      <c r="AG260" s="6"/>
      <c r="AH260" s="6"/>
      <c r="AI260" s="6"/>
      <c r="AJ260" s="6"/>
      <c r="AK260" s="6"/>
      <c r="AL260" s="5" t="s">
        <v>433</v>
      </c>
      <c r="AM260" s="5" t="s">
        <v>1285</v>
      </c>
    </row>
    <row r="261" spans="1:39">
      <c r="A261" s="4" t="s">
        <v>1286</v>
      </c>
      <c r="B261" s="5" t="s">
        <v>305</v>
      </c>
      <c r="C261" s="5" t="s">
        <v>1287</v>
      </c>
      <c r="D261" s="5" t="s">
        <v>849</v>
      </c>
      <c r="E261" s="5" t="s">
        <v>351</v>
      </c>
      <c r="F261" s="5" t="s">
        <v>352</v>
      </c>
      <c r="G261" s="4" t="s">
        <v>363</v>
      </c>
      <c r="H261" s="4" t="s">
        <v>852</v>
      </c>
      <c r="I261" s="4" t="s">
        <v>849</v>
      </c>
      <c r="J261" s="13">
        <v>265</v>
      </c>
      <c r="K261" s="18">
        <v>74</v>
      </c>
      <c r="L261" s="19">
        <f t="shared" si="4"/>
        <v>19610</v>
      </c>
      <c r="M261" s="5">
        <v>0</v>
      </c>
      <c r="N261" s="5">
        <v>0</v>
      </c>
      <c r="O261" s="5">
        <v>18</v>
      </c>
      <c r="P261" s="5">
        <v>35</v>
      </c>
      <c r="Q261" s="5">
        <v>15</v>
      </c>
      <c r="R261" s="5">
        <v>6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 t="s">
        <v>365</v>
      </c>
      <c r="Z261" s="5" t="s">
        <v>366</v>
      </c>
      <c r="AA261" s="5" t="s">
        <v>367</v>
      </c>
      <c r="AB261" s="5" t="s">
        <v>368</v>
      </c>
      <c r="AC261" s="5" t="s">
        <v>369</v>
      </c>
      <c r="AD261" s="5" t="s">
        <v>370</v>
      </c>
      <c r="AE261" s="5" t="s">
        <v>371</v>
      </c>
      <c r="AF261" s="5" t="s">
        <v>372</v>
      </c>
      <c r="AG261" s="6"/>
      <c r="AH261" s="6"/>
      <c r="AI261" s="6"/>
      <c r="AJ261" s="6"/>
      <c r="AK261" s="6"/>
      <c r="AL261" s="5" t="s">
        <v>1029</v>
      </c>
      <c r="AM261" s="5" t="s">
        <v>1288</v>
      </c>
    </row>
    <row r="262" spans="1:39">
      <c r="A262" s="4" t="s">
        <v>1289</v>
      </c>
      <c r="B262" s="5" t="s">
        <v>305</v>
      </c>
      <c r="C262" s="5" t="s">
        <v>1290</v>
      </c>
      <c r="D262" s="5" t="s">
        <v>476</v>
      </c>
      <c r="E262" s="5" t="s">
        <v>819</v>
      </c>
      <c r="F262" s="5" t="s">
        <v>820</v>
      </c>
      <c r="G262" s="4" t="s">
        <v>363</v>
      </c>
      <c r="H262" s="4" t="s">
        <v>440</v>
      </c>
      <c r="I262" s="4" t="s">
        <v>477</v>
      </c>
      <c r="J262" s="13">
        <v>235</v>
      </c>
      <c r="K262" s="18">
        <v>73</v>
      </c>
      <c r="L262" s="19">
        <f t="shared" si="4"/>
        <v>17155</v>
      </c>
      <c r="M262" s="5">
        <v>30</v>
      </c>
      <c r="N262" s="5">
        <v>8</v>
      </c>
      <c r="O262" s="5">
        <v>9</v>
      </c>
      <c r="P262" s="5">
        <v>9</v>
      </c>
      <c r="Q262" s="5">
        <v>17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 t="s">
        <v>465</v>
      </c>
      <c r="Z262" s="5" t="s">
        <v>466</v>
      </c>
      <c r="AA262" s="5" t="s">
        <v>467</v>
      </c>
      <c r="AB262" s="5" t="s">
        <v>468</v>
      </c>
      <c r="AC262" s="5" t="s">
        <v>469</v>
      </c>
      <c r="AD262" s="5" t="s">
        <v>470</v>
      </c>
      <c r="AE262" s="5" t="s">
        <v>471</v>
      </c>
      <c r="AF262" s="6"/>
      <c r="AG262" s="6"/>
      <c r="AH262" s="6"/>
      <c r="AI262" s="6"/>
      <c r="AJ262" s="6"/>
      <c r="AK262" s="5" t="s">
        <v>478</v>
      </c>
      <c r="AL262" s="5" t="s">
        <v>863</v>
      </c>
      <c r="AM262" s="5" t="s">
        <v>837</v>
      </c>
    </row>
    <row r="263" spans="1:39">
      <c r="A263" s="4" t="s">
        <v>1291</v>
      </c>
      <c r="B263" s="5" t="s">
        <v>305</v>
      </c>
      <c r="C263" s="5" t="s">
        <v>1292</v>
      </c>
      <c r="D263" s="5" t="s">
        <v>455</v>
      </c>
      <c r="E263" s="5" t="s">
        <v>1168</v>
      </c>
      <c r="F263" s="5" t="s">
        <v>1169</v>
      </c>
      <c r="G263" s="4" t="s">
        <v>363</v>
      </c>
      <c r="H263" s="4" t="s">
        <v>456</v>
      </c>
      <c r="I263" s="4" t="s">
        <v>457</v>
      </c>
      <c r="J263" s="13">
        <v>185</v>
      </c>
      <c r="K263" s="18">
        <v>73</v>
      </c>
      <c r="L263" s="19">
        <f t="shared" si="4"/>
        <v>13505</v>
      </c>
      <c r="M263" s="5">
        <v>0</v>
      </c>
      <c r="N263" s="5">
        <v>29</v>
      </c>
      <c r="O263" s="5">
        <v>10</v>
      </c>
      <c r="P263" s="5">
        <v>7</v>
      </c>
      <c r="Q263" s="5">
        <v>8</v>
      </c>
      <c r="R263" s="5">
        <v>19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 t="s">
        <v>365</v>
      </c>
      <c r="Z263" s="5" t="s">
        <v>366</v>
      </c>
      <c r="AA263" s="5" t="s">
        <v>367</v>
      </c>
      <c r="AB263" s="5" t="s">
        <v>368</v>
      </c>
      <c r="AC263" s="5" t="s">
        <v>369</v>
      </c>
      <c r="AD263" s="5" t="s">
        <v>370</v>
      </c>
      <c r="AE263" s="5" t="s">
        <v>371</v>
      </c>
      <c r="AF263" s="5" t="s">
        <v>372</v>
      </c>
      <c r="AG263" s="6"/>
      <c r="AH263" s="6"/>
      <c r="AI263" s="6"/>
      <c r="AJ263" s="6"/>
      <c r="AK263" s="6"/>
      <c r="AL263" s="5" t="s">
        <v>752</v>
      </c>
      <c r="AM263" s="5" t="s">
        <v>1094</v>
      </c>
    </row>
    <row r="264" spans="1:39">
      <c r="A264" s="4" t="s">
        <v>1293</v>
      </c>
      <c r="B264" s="5" t="s">
        <v>305</v>
      </c>
      <c r="C264" s="5" t="s">
        <v>1294</v>
      </c>
      <c r="D264" s="5" t="s">
        <v>520</v>
      </c>
      <c r="E264" s="5" t="s">
        <v>1133</v>
      </c>
      <c r="F264" s="5" t="s">
        <v>1134</v>
      </c>
      <c r="G264" s="4" t="s">
        <v>363</v>
      </c>
      <c r="H264" s="4" t="s">
        <v>521</v>
      </c>
      <c r="I264" s="4" t="s">
        <v>522</v>
      </c>
      <c r="J264" s="13">
        <v>235</v>
      </c>
      <c r="K264" s="18">
        <v>71</v>
      </c>
      <c r="L264" s="19">
        <f t="shared" si="4"/>
        <v>16685</v>
      </c>
      <c r="M264" s="5">
        <v>0</v>
      </c>
      <c r="N264" s="5">
        <v>25</v>
      </c>
      <c r="O264" s="5">
        <v>8</v>
      </c>
      <c r="P264" s="5">
        <v>2</v>
      </c>
      <c r="Q264" s="5">
        <v>5</v>
      </c>
      <c r="R264" s="5">
        <v>31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 t="s">
        <v>365</v>
      </c>
      <c r="Z264" s="5" t="s">
        <v>366</v>
      </c>
      <c r="AA264" s="5" t="s">
        <v>367</v>
      </c>
      <c r="AB264" s="5" t="s">
        <v>368</v>
      </c>
      <c r="AC264" s="5" t="s">
        <v>369</v>
      </c>
      <c r="AD264" s="5" t="s">
        <v>370</v>
      </c>
      <c r="AE264" s="5" t="s">
        <v>371</v>
      </c>
      <c r="AF264" s="5" t="s">
        <v>372</v>
      </c>
      <c r="AG264" s="6"/>
      <c r="AH264" s="6"/>
      <c r="AI264" s="6"/>
      <c r="AJ264" s="6"/>
      <c r="AK264" s="6"/>
      <c r="AL264" s="5" t="s">
        <v>433</v>
      </c>
      <c r="AM264" s="5" t="s">
        <v>1295</v>
      </c>
    </row>
    <row r="265" spans="1:39">
      <c r="A265" s="4" t="s">
        <v>1296</v>
      </c>
      <c r="B265" s="5" t="s">
        <v>305</v>
      </c>
      <c r="C265" s="5" t="s">
        <v>1297</v>
      </c>
      <c r="D265" s="5" t="s">
        <v>914</v>
      </c>
      <c r="E265" s="5" t="s">
        <v>323</v>
      </c>
      <c r="F265" s="5" t="s">
        <v>324</v>
      </c>
      <c r="G265" s="4" t="s">
        <v>310</v>
      </c>
      <c r="H265" s="4" t="s">
        <v>521</v>
      </c>
      <c r="I265" s="4" t="s">
        <v>1002</v>
      </c>
      <c r="J265" s="13">
        <v>745</v>
      </c>
      <c r="K265" s="18">
        <v>70</v>
      </c>
      <c r="L265" s="19">
        <f t="shared" si="4"/>
        <v>52150</v>
      </c>
      <c r="M265" s="5">
        <v>0</v>
      </c>
      <c r="N265" s="5">
        <v>18</v>
      </c>
      <c r="O265" s="5">
        <v>22</v>
      </c>
      <c r="P265" s="5">
        <v>30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 t="s">
        <v>313</v>
      </c>
      <c r="Z265" s="5" t="s">
        <v>304</v>
      </c>
      <c r="AA265" s="5" t="s">
        <v>314</v>
      </c>
      <c r="AB265" s="5" t="s">
        <v>315</v>
      </c>
      <c r="AC265" s="5" t="s">
        <v>316</v>
      </c>
      <c r="AD265" s="5" t="s">
        <v>317</v>
      </c>
      <c r="AE265" s="6"/>
      <c r="AF265" s="6"/>
      <c r="AG265" s="6"/>
      <c r="AH265" s="6"/>
      <c r="AI265" s="6"/>
      <c r="AJ265" s="6"/>
      <c r="AK265" s="6"/>
      <c r="AL265" s="5" t="s">
        <v>1298</v>
      </c>
      <c r="AM265" s="5" t="s">
        <v>1299</v>
      </c>
    </row>
    <row r="266" spans="1:39">
      <c r="A266" s="4" t="s">
        <v>1300</v>
      </c>
      <c r="B266" s="5" t="s">
        <v>321</v>
      </c>
      <c r="C266" s="5" t="s">
        <v>1301</v>
      </c>
      <c r="D266" s="5" t="s">
        <v>1011</v>
      </c>
      <c r="E266" s="5" t="s">
        <v>1302</v>
      </c>
      <c r="F266" s="5" t="s">
        <v>1303</v>
      </c>
      <c r="G266" s="4" t="s">
        <v>363</v>
      </c>
      <c r="H266" s="4" t="s">
        <v>456</v>
      </c>
      <c r="I266" s="4" t="s">
        <v>1012</v>
      </c>
      <c r="J266" s="13">
        <v>95</v>
      </c>
      <c r="K266" s="18">
        <v>70</v>
      </c>
      <c r="L266" s="19">
        <f t="shared" si="4"/>
        <v>6650</v>
      </c>
      <c r="M266" s="5">
        <v>0</v>
      </c>
      <c r="N266" s="5">
        <v>32</v>
      </c>
      <c r="O266" s="5">
        <v>35</v>
      </c>
      <c r="P266" s="5">
        <v>2</v>
      </c>
      <c r="Q266" s="5">
        <v>1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 t="s">
        <v>365</v>
      </c>
      <c r="Z266" s="5" t="s">
        <v>366</v>
      </c>
      <c r="AA266" s="5" t="s">
        <v>367</v>
      </c>
      <c r="AB266" s="5" t="s">
        <v>368</v>
      </c>
      <c r="AC266" s="5" t="s">
        <v>369</v>
      </c>
      <c r="AD266" s="5" t="s">
        <v>370</v>
      </c>
      <c r="AE266" s="5" t="s">
        <v>371</v>
      </c>
      <c r="AF266" s="5" t="s">
        <v>372</v>
      </c>
      <c r="AG266" s="6"/>
      <c r="AH266" s="6"/>
      <c r="AI266" s="6"/>
      <c r="AJ266" s="6"/>
      <c r="AK266" s="6"/>
      <c r="AL266" s="5" t="s">
        <v>1304</v>
      </c>
      <c r="AM266" s="5" t="s">
        <v>1305</v>
      </c>
    </row>
    <row r="267" spans="1:39">
      <c r="A267" s="4" t="s">
        <v>1306</v>
      </c>
      <c r="B267" s="5" t="s">
        <v>305</v>
      </c>
      <c r="C267" s="5" t="s">
        <v>1010</v>
      </c>
      <c r="D267" s="5" t="s">
        <v>1011</v>
      </c>
      <c r="E267" s="5" t="s">
        <v>1307</v>
      </c>
      <c r="F267" s="5" t="s">
        <v>1308</v>
      </c>
      <c r="G267" s="4" t="s">
        <v>363</v>
      </c>
      <c r="H267" s="4" t="s">
        <v>456</v>
      </c>
      <c r="I267" s="4" t="s">
        <v>1012</v>
      </c>
      <c r="J267" s="13">
        <v>95</v>
      </c>
      <c r="K267" s="18">
        <v>70</v>
      </c>
      <c r="L267" s="19">
        <f t="shared" si="4"/>
        <v>6650</v>
      </c>
      <c r="M267" s="5">
        <v>0</v>
      </c>
      <c r="N267" s="5">
        <v>57</v>
      </c>
      <c r="O267" s="5">
        <v>10</v>
      </c>
      <c r="P267" s="5">
        <v>1</v>
      </c>
      <c r="Q267" s="5">
        <v>1</v>
      </c>
      <c r="R267" s="5">
        <v>1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 t="s">
        <v>365</v>
      </c>
      <c r="Z267" s="5" t="s">
        <v>366</v>
      </c>
      <c r="AA267" s="5" t="s">
        <v>367</v>
      </c>
      <c r="AB267" s="5" t="s">
        <v>368</v>
      </c>
      <c r="AC267" s="5" t="s">
        <v>369</v>
      </c>
      <c r="AD267" s="5" t="s">
        <v>370</v>
      </c>
      <c r="AE267" s="5" t="s">
        <v>371</v>
      </c>
      <c r="AF267" s="5" t="s">
        <v>372</v>
      </c>
      <c r="AG267" s="6"/>
      <c r="AH267" s="6"/>
      <c r="AI267" s="6"/>
      <c r="AJ267" s="6"/>
      <c r="AK267" s="6"/>
      <c r="AL267" s="5" t="s">
        <v>433</v>
      </c>
      <c r="AM267" s="5" t="s">
        <v>1013</v>
      </c>
    </row>
    <row r="268" spans="1:39">
      <c r="A268" s="4" t="s">
        <v>1309</v>
      </c>
      <c r="B268" s="5" t="s">
        <v>305</v>
      </c>
      <c r="C268" s="5" t="s">
        <v>1310</v>
      </c>
      <c r="D268" s="5" t="s">
        <v>921</v>
      </c>
      <c r="E268" s="5" t="s">
        <v>412</v>
      </c>
      <c r="F268" s="5" t="s">
        <v>413</v>
      </c>
      <c r="G268" s="4" t="s">
        <v>310</v>
      </c>
      <c r="H268" s="4" t="s">
        <v>852</v>
      </c>
      <c r="I268" s="4" t="s">
        <v>921</v>
      </c>
      <c r="J268" s="13">
        <v>245</v>
      </c>
      <c r="K268" s="18">
        <v>51</v>
      </c>
      <c r="L268" s="19">
        <f t="shared" si="4"/>
        <v>12495</v>
      </c>
      <c r="M268" s="5">
        <v>7</v>
      </c>
      <c r="N268" s="5">
        <v>28</v>
      </c>
      <c r="O268" s="5">
        <v>10</v>
      </c>
      <c r="P268" s="5">
        <v>6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 t="s">
        <v>313</v>
      </c>
      <c r="Z268" s="5" t="s">
        <v>304</v>
      </c>
      <c r="AA268" s="5" t="s">
        <v>314</v>
      </c>
      <c r="AB268" s="5" t="s">
        <v>315</v>
      </c>
      <c r="AC268" s="5" t="s">
        <v>316</v>
      </c>
      <c r="AD268" s="5" t="s">
        <v>317</v>
      </c>
      <c r="AE268" s="6"/>
      <c r="AF268" s="6"/>
      <c r="AG268" s="6"/>
      <c r="AH268" s="6"/>
      <c r="AI268" s="6"/>
      <c r="AJ268" s="6"/>
      <c r="AK268" s="6"/>
      <c r="AL268" s="5" t="s">
        <v>1191</v>
      </c>
      <c r="AM268" s="5" t="s">
        <v>1311</v>
      </c>
    </row>
    <row r="269" spans="1:39">
      <c r="A269" s="4" t="s">
        <v>1312</v>
      </c>
      <c r="B269" s="5" t="s">
        <v>305</v>
      </c>
      <c r="C269" s="5" t="s">
        <v>1313</v>
      </c>
      <c r="D269" s="5" t="s">
        <v>678</v>
      </c>
      <c r="E269" s="5" t="s">
        <v>323</v>
      </c>
      <c r="F269" s="5" t="s">
        <v>324</v>
      </c>
      <c r="G269" s="4" t="s">
        <v>363</v>
      </c>
      <c r="H269" s="4" t="s">
        <v>456</v>
      </c>
      <c r="I269" s="4" t="s">
        <v>679</v>
      </c>
      <c r="J269" s="13">
        <v>215</v>
      </c>
      <c r="K269" s="18">
        <v>59</v>
      </c>
      <c r="L269" s="19">
        <f t="shared" si="4"/>
        <v>12685</v>
      </c>
      <c r="M269" s="5">
        <v>0</v>
      </c>
      <c r="N269" s="5">
        <v>36</v>
      </c>
      <c r="O269" s="5">
        <v>7</v>
      </c>
      <c r="P269" s="5">
        <v>2</v>
      </c>
      <c r="Q269" s="5">
        <v>3</v>
      </c>
      <c r="R269" s="5">
        <v>11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 t="s">
        <v>365</v>
      </c>
      <c r="Z269" s="5" t="s">
        <v>366</v>
      </c>
      <c r="AA269" s="5" t="s">
        <v>367</v>
      </c>
      <c r="AB269" s="5" t="s">
        <v>368</v>
      </c>
      <c r="AC269" s="5" t="s">
        <v>369</v>
      </c>
      <c r="AD269" s="5" t="s">
        <v>370</v>
      </c>
      <c r="AE269" s="5" t="s">
        <v>371</v>
      </c>
      <c r="AF269" s="5" t="s">
        <v>372</v>
      </c>
      <c r="AG269" s="6"/>
      <c r="AH269" s="6"/>
      <c r="AI269" s="6"/>
      <c r="AJ269" s="6"/>
      <c r="AK269" s="6"/>
      <c r="AL269" s="5" t="s">
        <v>1025</v>
      </c>
      <c r="AM269" s="5" t="s">
        <v>1314</v>
      </c>
    </row>
    <row r="270" spans="1:39">
      <c r="A270" s="4" t="s">
        <v>1315</v>
      </c>
      <c r="B270" s="5" t="s">
        <v>305</v>
      </c>
      <c r="C270" s="5" t="s">
        <v>1316</v>
      </c>
      <c r="D270" s="5" t="s">
        <v>914</v>
      </c>
      <c r="E270" s="5" t="s">
        <v>323</v>
      </c>
      <c r="F270" s="5" t="s">
        <v>324</v>
      </c>
      <c r="G270" s="4" t="s">
        <v>310</v>
      </c>
      <c r="H270" s="4" t="s">
        <v>521</v>
      </c>
      <c r="I270" s="4" t="s">
        <v>1002</v>
      </c>
      <c r="J270" s="13">
        <v>695</v>
      </c>
      <c r="K270" s="18">
        <v>58</v>
      </c>
      <c r="L270" s="19">
        <f t="shared" si="4"/>
        <v>40310</v>
      </c>
      <c r="M270" s="5">
        <v>18</v>
      </c>
      <c r="N270" s="5">
        <v>27</v>
      </c>
      <c r="O270" s="5">
        <v>7</v>
      </c>
      <c r="P270" s="5">
        <v>6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 t="s">
        <v>313</v>
      </c>
      <c r="Z270" s="5" t="s">
        <v>304</v>
      </c>
      <c r="AA270" s="5" t="s">
        <v>314</v>
      </c>
      <c r="AB270" s="5" t="s">
        <v>315</v>
      </c>
      <c r="AC270" s="5" t="s">
        <v>316</v>
      </c>
      <c r="AD270" s="5" t="s">
        <v>317</v>
      </c>
      <c r="AE270" s="6"/>
      <c r="AF270" s="6"/>
      <c r="AG270" s="6"/>
      <c r="AH270" s="6"/>
      <c r="AI270" s="6"/>
      <c r="AJ270" s="6"/>
      <c r="AK270" s="6"/>
      <c r="AL270" s="5" t="s">
        <v>1111</v>
      </c>
      <c r="AM270" s="5" t="s">
        <v>1317</v>
      </c>
    </row>
    <row r="271" spans="1:39">
      <c r="A271" s="4" t="s">
        <v>1318</v>
      </c>
      <c r="B271" s="5" t="s">
        <v>1122</v>
      </c>
      <c r="C271" s="5" t="s">
        <v>1319</v>
      </c>
      <c r="D271" s="5" t="s">
        <v>678</v>
      </c>
      <c r="E271" s="5" t="s">
        <v>323</v>
      </c>
      <c r="F271" s="5" t="s">
        <v>324</v>
      </c>
      <c r="G271" s="4" t="s">
        <v>363</v>
      </c>
      <c r="H271" s="4" t="s">
        <v>456</v>
      </c>
      <c r="I271" s="4" t="s">
        <v>679</v>
      </c>
      <c r="J271" s="13">
        <v>178</v>
      </c>
      <c r="K271" s="18">
        <v>57</v>
      </c>
      <c r="L271" s="19">
        <f t="shared" si="4"/>
        <v>10146</v>
      </c>
      <c r="M271" s="5">
        <v>0</v>
      </c>
      <c r="N271" s="5">
        <v>14</v>
      </c>
      <c r="O271" s="5">
        <v>15</v>
      </c>
      <c r="P271" s="5">
        <v>16</v>
      </c>
      <c r="Q271" s="5">
        <v>7</v>
      </c>
      <c r="R271" s="5">
        <v>3</v>
      </c>
      <c r="S271" s="5">
        <v>2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 t="s">
        <v>365</v>
      </c>
      <c r="Z271" s="5" t="s">
        <v>366</v>
      </c>
      <c r="AA271" s="5" t="s">
        <v>367</v>
      </c>
      <c r="AB271" s="5" t="s">
        <v>368</v>
      </c>
      <c r="AC271" s="5" t="s">
        <v>369</v>
      </c>
      <c r="AD271" s="5" t="s">
        <v>370</v>
      </c>
      <c r="AE271" s="5" t="s">
        <v>371</v>
      </c>
      <c r="AF271" s="5" t="s">
        <v>372</v>
      </c>
      <c r="AG271" s="6"/>
      <c r="AH271" s="6"/>
      <c r="AI271" s="6"/>
      <c r="AJ271" s="6"/>
      <c r="AK271" s="5" t="s">
        <v>823</v>
      </c>
      <c r="AL271" s="5" t="s">
        <v>1320</v>
      </c>
      <c r="AM271" s="5" t="s">
        <v>678</v>
      </c>
    </row>
    <row r="272" spans="1:39">
      <c r="A272" s="4" t="s">
        <v>1321</v>
      </c>
      <c r="B272" s="5" t="s">
        <v>305</v>
      </c>
      <c r="C272" s="5" t="s">
        <v>1010</v>
      </c>
      <c r="D272" s="5" t="s">
        <v>1011</v>
      </c>
      <c r="E272" s="5" t="s">
        <v>1322</v>
      </c>
      <c r="F272" s="5" t="s">
        <v>1323</v>
      </c>
      <c r="G272" s="4" t="s">
        <v>363</v>
      </c>
      <c r="H272" s="4" t="s">
        <v>456</v>
      </c>
      <c r="I272" s="4" t="s">
        <v>1012</v>
      </c>
      <c r="J272" s="13">
        <v>95</v>
      </c>
      <c r="K272" s="18">
        <v>55</v>
      </c>
      <c r="L272" s="19">
        <f t="shared" si="4"/>
        <v>5225</v>
      </c>
      <c r="M272" s="5">
        <v>0</v>
      </c>
      <c r="N272" s="5">
        <v>43</v>
      </c>
      <c r="O272" s="5">
        <v>11</v>
      </c>
      <c r="P272" s="5">
        <v>0</v>
      </c>
      <c r="Q272" s="5">
        <v>0</v>
      </c>
      <c r="R272" s="5">
        <v>1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 t="s">
        <v>365</v>
      </c>
      <c r="Z272" s="5" t="s">
        <v>366</v>
      </c>
      <c r="AA272" s="5" t="s">
        <v>367</v>
      </c>
      <c r="AB272" s="5" t="s">
        <v>368</v>
      </c>
      <c r="AC272" s="5" t="s">
        <v>369</v>
      </c>
      <c r="AD272" s="5" t="s">
        <v>370</v>
      </c>
      <c r="AE272" s="5" t="s">
        <v>371</v>
      </c>
      <c r="AF272" s="5" t="s">
        <v>372</v>
      </c>
      <c r="AG272" s="6"/>
      <c r="AH272" s="6"/>
      <c r="AI272" s="6"/>
      <c r="AJ272" s="6"/>
      <c r="AK272" s="6"/>
      <c r="AL272" s="5" t="s">
        <v>433</v>
      </c>
      <c r="AM272" s="5" t="s">
        <v>1013</v>
      </c>
    </row>
    <row r="273" spans="1:39">
      <c r="A273" s="4" t="s">
        <v>1324</v>
      </c>
      <c r="B273" s="5" t="s">
        <v>305</v>
      </c>
      <c r="C273" s="5" t="s">
        <v>1325</v>
      </c>
      <c r="D273" s="5" t="s">
        <v>462</v>
      </c>
      <c r="E273" s="5" t="s">
        <v>819</v>
      </c>
      <c r="F273" s="5" t="s">
        <v>820</v>
      </c>
      <c r="G273" s="4" t="s">
        <v>363</v>
      </c>
      <c r="H273" s="4" t="s">
        <v>463</v>
      </c>
      <c r="I273" s="4" t="s">
        <v>464</v>
      </c>
      <c r="J273" s="13">
        <v>445</v>
      </c>
      <c r="K273" s="18">
        <v>53</v>
      </c>
      <c r="L273" s="19">
        <f t="shared" si="4"/>
        <v>23585</v>
      </c>
      <c r="M273" s="5">
        <v>9</v>
      </c>
      <c r="N273" s="5">
        <v>15</v>
      </c>
      <c r="O273" s="5">
        <v>12</v>
      </c>
      <c r="P273" s="5">
        <v>7</v>
      </c>
      <c r="Q273" s="5">
        <v>10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 t="s">
        <v>465</v>
      </c>
      <c r="Z273" s="5" t="s">
        <v>466</v>
      </c>
      <c r="AA273" s="5" t="s">
        <v>467</v>
      </c>
      <c r="AB273" s="5" t="s">
        <v>468</v>
      </c>
      <c r="AC273" s="5" t="s">
        <v>469</v>
      </c>
      <c r="AD273" s="5" t="s">
        <v>470</v>
      </c>
      <c r="AE273" s="5" t="s">
        <v>471</v>
      </c>
      <c r="AF273" s="6"/>
      <c r="AG273" s="6"/>
      <c r="AH273" s="6"/>
      <c r="AI273" s="6"/>
      <c r="AJ273" s="6"/>
      <c r="AK273" s="5" t="s">
        <v>478</v>
      </c>
      <c r="AL273" s="5" t="s">
        <v>802</v>
      </c>
      <c r="AM273" s="5" t="s">
        <v>1226</v>
      </c>
    </row>
    <row r="274" spans="1:39">
      <c r="A274" s="4" t="s">
        <v>1326</v>
      </c>
      <c r="B274" s="5" t="s">
        <v>305</v>
      </c>
      <c r="C274" s="5" t="s">
        <v>1327</v>
      </c>
      <c r="D274" s="5" t="s">
        <v>455</v>
      </c>
      <c r="E274" s="5" t="s">
        <v>904</v>
      </c>
      <c r="F274" s="5" t="s">
        <v>905</v>
      </c>
      <c r="G274" s="4" t="s">
        <v>363</v>
      </c>
      <c r="H274" s="4" t="s">
        <v>456</v>
      </c>
      <c r="I274" s="4" t="s">
        <v>457</v>
      </c>
      <c r="J274" s="13">
        <v>180</v>
      </c>
      <c r="K274" s="18">
        <v>52</v>
      </c>
      <c r="L274" s="19">
        <f t="shared" si="4"/>
        <v>9360</v>
      </c>
      <c r="M274" s="5">
        <v>0</v>
      </c>
      <c r="N274" s="5">
        <v>5</v>
      </c>
      <c r="O274" s="5">
        <v>25</v>
      </c>
      <c r="P274" s="5">
        <v>15</v>
      </c>
      <c r="Q274" s="5">
        <v>6</v>
      </c>
      <c r="R274" s="5">
        <v>1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 t="s">
        <v>365</v>
      </c>
      <c r="Z274" s="5" t="s">
        <v>366</v>
      </c>
      <c r="AA274" s="5" t="s">
        <v>367</v>
      </c>
      <c r="AB274" s="5" t="s">
        <v>368</v>
      </c>
      <c r="AC274" s="5" t="s">
        <v>369</v>
      </c>
      <c r="AD274" s="5" t="s">
        <v>370</v>
      </c>
      <c r="AE274" s="5" t="s">
        <v>371</v>
      </c>
      <c r="AF274" s="5" t="s">
        <v>372</v>
      </c>
      <c r="AG274" s="6"/>
      <c r="AH274" s="6"/>
      <c r="AI274" s="6"/>
      <c r="AJ274" s="6"/>
      <c r="AK274" s="6"/>
      <c r="AL274" s="5" t="s">
        <v>433</v>
      </c>
      <c r="AM274" s="5" t="s">
        <v>1104</v>
      </c>
    </row>
    <row r="275" spans="1:39">
      <c r="A275" s="4" t="s">
        <v>1328</v>
      </c>
      <c r="B275" s="5" t="s">
        <v>305</v>
      </c>
      <c r="C275" s="5" t="s">
        <v>1329</v>
      </c>
      <c r="D275" s="5" t="s">
        <v>476</v>
      </c>
      <c r="E275" s="5" t="s">
        <v>808</v>
      </c>
      <c r="F275" s="5" t="s">
        <v>809</v>
      </c>
      <c r="G275" s="4" t="s">
        <v>363</v>
      </c>
      <c r="H275" s="4" t="s">
        <v>440</v>
      </c>
      <c r="I275" s="4" t="s">
        <v>477</v>
      </c>
      <c r="J275" s="13">
        <v>235</v>
      </c>
      <c r="K275" s="18">
        <v>49</v>
      </c>
      <c r="L275" s="19">
        <f t="shared" si="4"/>
        <v>11515</v>
      </c>
      <c r="M275" s="5">
        <v>5</v>
      </c>
      <c r="N275" s="5">
        <v>15</v>
      </c>
      <c r="O275" s="5">
        <v>12</v>
      </c>
      <c r="P275" s="5">
        <v>7</v>
      </c>
      <c r="Q275" s="5">
        <v>6</v>
      </c>
      <c r="R275" s="5">
        <v>4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 t="s">
        <v>465</v>
      </c>
      <c r="Z275" s="5" t="s">
        <v>466</v>
      </c>
      <c r="AA275" s="5" t="s">
        <v>467</v>
      </c>
      <c r="AB275" s="5" t="s">
        <v>468</v>
      </c>
      <c r="AC275" s="5" t="s">
        <v>469</v>
      </c>
      <c r="AD275" s="5" t="s">
        <v>470</v>
      </c>
      <c r="AE275" s="5" t="s">
        <v>471</v>
      </c>
      <c r="AF275" s="6"/>
      <c r="AG275" s="6"/>
      <c r="AH275" s="6"/>
      <c r="AI275" s="6"/>
      <c r="AJ275" s="6"/>
      <c r="AK275" s="5" t="s">
        <v>478</v>
      </c>
      <c r="AL275" s="5" t="s">
        <v>1330</v>
      </c>
      <c r="AM275" s="5" t="s">
        <v>837</v>
      </c>
    </row>
    <row r="276" spans="1:39">
      <c r="A276" s="4" t="s">
        <v>1331</v>
      </c>
      <c r="B276" s="5" t="s">
        <v>305</v>
      </c>
      <c r="C276" s="5" t="s">
        <v>1235</v>
      </c>
      <c r="D276" s="5" t="s">
        <v>1011</v>
      </c>
      <c r="E276" s="5" t="s">
        <v>750</v>
      </c>
      <c r="F276" s="5" t="s">
        <v>751</v>
      </c>
      <c r="G276" s="4" t="s">
        <v>363</v>
      </c>
      <c r="H276" s="4" t="s">
        <v>456</v>
      </c>
      <c r="I276" s="4" t="s">
        <v>1012</v>
      </c>
      <c r="J276" s="13">
        <v>95</v>
      </c>
      <c r="K276" s="18">
        <v>48</v>
      </c>
      <c r="L276" s="19">
        <f t="shared" si="4"/>
        <v>4560</v>
      </c>
      <c r="M276" s="5">
        <v>0</v>
      </c>
      <c r="N276" s="5">
        <v>37</v>
      </c>
      <c r="O276" s="5">
        <v>9</v>
      </c>
      <c r="P276" s="5">
        <v>1</v>
      </c>
      <c r="Q276" s="5">
        <v>0</v>
      </c>
      <c r="R276" s="5">
        <v>1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 t="s">
        <v>365</v>
      </c>
      <c r="Z276" s="5" t="s">
        <v>366</v>
      </c>
      <c r="AA276" s="5" t="s">
        <v>367</v>
      </c>
      <c r="AB276" s="5" t="s">
        <v>368</v>
      </c>
      <c r="AC276" s="5" t="s">
        <v>369</v>
      </c>
      <c r="AD276" s="5" t="s">
        <v>370</v>
      </c>
      <c r="AE276" s="5" t="s">
        <v>371</v>
      </c>
      <c r="AF276" s="5" t="s">
        <v>372</v>
      </c>
      <c r="AG276" s="6"/>
      <c r="AH276" s="6"/>
      <c r="AI276" s="6"/>
      <c r="AJ276" s="6"/>
      <c r="AK276" s="6"/>
      <c r="AL276" s="5" t="s">
        <v>1236</v>
      </c>
      <c r="AM276" s="5" t="s">
        <v>1237</v>
      </c>
    </row>
    <row r="277" spans="1:39">
      <c r="A277" s="4" t="s">
        <v>1332</v>
      </c>
      <c r="B277" s="5" t="s">
        <v>1122</v>
      </c>
      <c r="C277" s="5" t="s">
        <v>1319</v>
      </c>
      <c r="D277" s="5" t="s">
        <v>678</v>
      </c>
      <c r="E277" s="5" t="s">
        <v>1333</v>
      </c>
      <c r="F277" s="5" t="s">
        <v>1334</v>
      </c>
      <c r="G277" s="4" t="s">
        <v>363</v>
      </c>
      <c r="H277" s="4" t="s">
        <v>456</v>
      </c>
      <c r="I277" s="4" t="s">
        <v>679</v>
      </c>
      <c r="J277" s="13">
        <v>178</v>
      </c>
      <c r="K277" s="18">
        <v>47</v>
      </c>
      <c r="L277" s="19">
        <f t="shared" si="4"/>
        <v>8366</v>
      </c>
      <c r="M277" s="5">
        <v>0</v>
      </c>
      <c r="N277" s="5">
        <v>6</v>
      </c>
      <c r="O277" s="5">
        <v>15</v>
      </c>
      <c r="P277" s="5">
        <v>7</v>
      </c>
      <c r="Q277" s="5">
        <v>14</v>
      </c>
      <c r="R277" s="5">
        <v>5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 t="s">
        <v>365</v>
      </c>
      <c r="Z277" s="5" t="s">
        <v>366</v>
      </c>
      <c r="AA277" s="5" t="s">
        <v>367</v>
      </c>
      <c r="AB277" s="5" t="s">
        <v>368</v>
      </c>
      <c r="AC277" s="5" t="s">
        <v>369</v>
      </c>
      <c r="AD277" s="5" t="s">
        <v>370</v>
      </c>
      <c r="AE277" s="5" t="s">
        <v>371</v>
      </c>
      <c r="AF277" s="5" t="s">
        <v>372</v>
      </c>
      <c r="AG277" s="6"/>
      <c r="AH277" s="6"/>
      <c r="AI277" s="6"/>
      <c r="AJ277" s="6"/>
      <c r="AK277" s="5" t="s">
        <v>823</v>
      </c>
      <c r="AL277" s="5" t="s">
        <v>1320</v>
      </c>
      <c r="AM277" s="5" t="s">
        <v>678</v>
      </c>
    </row>
    <row r="278" spans="1:39">
      <c r="A278" s="4" t="s">
        <v>1335</v>
      </c>
      <c r="B278" s="5" t="s">
        <v>305</v>
      </c>
      <c r="C278" s="5" t="s">
        <v>1010</v>
      </c>
      <c r="D278" s="5" t="s">
        <v>1011</v>
      </c>
      <c r="E278" s="5" t="s">
        <v>1336</v>
      </c>
      <c r="F278" s="5" t="s">
        <v>1337</v>
      </c>
      <c r="G278" s="4" t="s">
        <v>363</v>
      </c>
      <c r="H278" s="4" t="s">
        <v>456</v>
      </c>
      <c r="I278" s="4" t="s">
        <v>1012</v>
      </c>
      <c r="J278" s="13">
        <v>95</v>
      </c>
      <c r="K278" s="18">
        <v>46</v>
      </c>
      <c r="L278" s="19">
        <f t="shared" si="4"/>
        <v>4370</v>
      </c>
      <c r="M278" s="5">
        <v>0</v>
      </c>
      <c r="N278" s="5">
        <v>36</v>
      </c>
      <c r="O278" s="5">
        <v>10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 t="s">
        <v>365</v>
      </c>
      <c r="Z278" s="5" t="s">
        <v>366</v>
      </c>
      <c r="AA278" s="5" t="s">
        <v>367</v>
      </c>
      <c r="AB278" s="5" t="s">
        <v>368</v>
      </c>
      <c r="AC278" s="5" t="s">
        <v>369</v>
      </c>
      <c r="AD278" s="5" t="s">
        <v>370</v>
      </c>
      <c r="AE278" s="5" t="s">
        <v>371</v>
      </c>
      <c r="AF278" s="5" t="s">
        <v>372</v>
      </c>
      <c r="AG278" s="6"/>
      <c r="AH278" s="6"/>
      <c r="AI278" s="6"/>
      <c r="AJ278" s="6"/>
      <c r="AK278" s="6"/>
      <c r="AL278" s="5" t="s">
        <v>433</v>
      </c>
      <c r="AM278" s="5" t="s">
        <v>1013</v>
      </c>
    </row>
    <row r="279" spans="1:39">
      <c r="A279" s="4" t="s">
        <v>1338</v>
      </c>
      <c r="B279" s="5" t="s">
        <v>305</v>
      </c>
      <c r="C279" s="5" t="s">
        <v>1339</v>
      </c>
      <c r="D279" s="5" t="s">
        <v>840</v>
      </c>
      <c r="E279" s="5" t="s">
        <v>323</v>
      </c>
      <c r="F279" s="5" t="s">
        <v>324</v>
      </c>
      <c r="G279" s="4" t="s">
        <v>363</v>
      </c>
      <c r="H279" s="4" t="s">
        <v>456</v>
      </c>
      <c r="I279" s="4" t="s">
        <v>661</v>
      </c>
      <c r="J279" s="13">
        <v>115</v>
      </c>
      <c r="K279" s="18">
        <v>46</v>
      </c>
      <c r="L279" s="19">
        <f t="shared" si="4"/>
        <v>5290</v>
      </c>
      <c r="M279" s="5">
        <v>0</v>
      </c>
      <c r="N279" s="5">
        <v>38</v>
      </c>
      <c r="O279" s="5">
        <v>4</v>
      </c>
      <c r="P279" s="5">
        <v>0</v>
      </c>
      <c r="Q279" s="5">
        <v>1</v>
      </c>
      <c r="R279" s="5">
        <v>3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 t="s">
        <v>365</v>
      </c>
      <c r="Z279" s="5" t="s">
        <v>366</v>
      </c>
      <c r="AA279" s="5" t="s">
        <v>367</v>
      </c>
      <c r="AB279" s="5" t="s">
        <v>368</v>
      </c>
      <c r="AC279" s="5" t="s">
        <v>369</v>
      </c>
      <c r="AD279" s="5" t="s">
        <v>370</v>
      </c>
      <c r="AE279" s="5" t="s">
        <v>371</v>
      </c>
      <c r="AF279" s="5" t="s">
        <v>372</v>
      </c>
      <c r="AG279" s="6"/>
      <c r="AH279" s="6"/>
      <c r="AI279" s="6"/>
      <c r="AJ279" s="6"/>
      <c r="AK279" s="6"/>
      <c r="AL279" s="5" t="s">
        <v>433</v>
      </c>
      <c r="AM279" s="5" t="s">
        <v>1340</v>
      </c>
    </row>
    <row r="280" spans="1:39">
      <c r="A280" s="4" t="s">
        <v>1341</v>
      </c>
      <c r="B280" s="5" t="s">
        <v>321</v>
      </c>
      <c r="C280" s="5" t="s">
        <v>1342</v>
      </c>
      <c r="D280" s="5" t="s">
        <v>1011</v>
      </c>
      <c r="E280" s="5" t="s">
        <v>1007</v>
      </c>
      <c r="F280" s="5" t="s">
        <v>1008</v>
      </c>
      <c r="G280" s="4" t="s">
        <v>363</v>
      </c>
      <c r="H280" s="4" t="s">
        <v>456</v>
      </c>
      <c r="I280" s="4" t="s">
        <v>1012</v>
      </c>
      <c r="J280" s="13">
        <v>95</v>
      </c>
      <c r="K280" s="18">
        <v>45</v>
      </c>
      <c r="L280" s="19">
        <f t="shared" si="4"/>
        <v>4275</v>
      </c>
      <c r="M280" s="5">
        <v>0</v>
      </c>
      <c r="N280" s="5">
        <v>17</v>
      </c>
      <c r="O280" s="5">
        <v>12</v>
      </c>
      <c r="P280" s="5">
        <v>7</v>
      </c>
      <c r="Q280" s="5">
        <v>7</v>
      </c>
      <c r="R280" s="5">
        <v>2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 t="s">
        <v>365</v>
      </c>
      <c r="Z280" s="5" t="s">
        <v>366</v>
      </c>
      <c r="AA280" s="5" t="s">
        <v>367</v>
      </c>
      <c r="AB280" s="5" t="s">
        <v>368</v>
      </c>
      <c r="AC280" s="5" t="s">
        <v>369</v>
      </c>
      <c r="AD280" s="5" t="s">
        <v>370</v>
      </c>
      <c r="AE280" s="5" t="s">
        <v>371</v>
      </c>
      <c r="AF280" s="5" t="s">
        <v>372</v>
      </c>
      <c r="AG280" s="6"/>
      <c r="AH280" s="6"/>
      <c r="AI280" s="6"/>
      <c r="AJ280" s="6"/>
      <c r="AK280" s="6"/>
      <c r="AL280" s="5" t="s">
        <v>1304</v>
      </c>
      <c r="AM280" s="5" t="s">
        <v>1343</v>
      </c>
    </row>
    <row r="281" spans="1:39">
      <c r="A281" s="4" t="s">
        <v>1344</v>
      </c>
      <c r="B281" s="5" t="s">
        <v>548</v>
      </c>
      <c r="C281" s="5" t="s">
        <v>1345</v>
      </c>
      <c r="D281" s="5" t="s">
        <v>1198</v>
      </c>
      <c r="E281" s="5" t="s">
        <v>1346</v>
      </c>
      <c r="F281" s="5" t="s">
        <v>1347</v>
      </c>
      <c r="G281" s="4" t="s">
        <v>363</v>
      </c>
      <c r="H281" s="4" t="s">
        <v>456</v>
      </c>
      <c r="I281" s="4" t="s">
        <v>661</v>
      </c>
      <c r="J281" s="13">
        <v>80</v>
      </c>
      <c r="K281" s="18">
        <v>44</v>
      </c>
      <c r="L281" s="19">
        <f t="shared" si="4"/>
        <v>3520</v>
      </c>
      <c r="M281" s="5">
        <v>0</v>
      </c>
      <c r="N281" s="5">
        <v>14</v>
      </c>
      <c r="O281" s="5">
        <v>8</v>
      </c>
      <c r="P281" s="5">
        <v>8</v>
      </c>
      <c r="Q281" s="5">
        <v>5</v>
      </c>
      <c r="R281" s="5">
        <v>9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 t="s">
        <v>365</v>
      </c>
      <c r="Z281" s="5" t="s">
        <v>366</v>
      </c>
      <c r="AA281" s="5" t="s">
        <v>367</v>
      </c>
      <c r="AB281" s="5" t="s">
        <v>368</v>
      </c>
      <c r="AC281" s="5" t="s">
        <v>369</v>
      </c>
      <c r="AD281" s="5" t="s">
        <v>370</v>
      </c>
      <c r="AE281" s="5" t="s">
        <v>371</v>
      </c>
      <c r="AF281" s="5" t="s">
        <v>372</v>
      </c>
      <c r="AG281" s="6"/>
      <c r="AH281" s="6"/>
      <c r="AI281" s="6"/>
      <c r="AJ281" s="6"/>
      <c r="AK281" s="6"/>
      <c r="AL281" s="5" t="s">
        <v>433</v>
      </c>
      <c r="AM281" s="5" t="s">
        <v>1348</v>
      </c>
    </row>
    <row r="282" spans="1:39">
      <c r="A282" s="4" t="s">
        <v>1349</v>
      </c>
      <c r="B282" s="5" t="s">
        <v>321</v>
      </c>
      <c r="C282" s="5" t="s">
        <v>1350</v>
      </c>
      <c r="D282" s="5" t="s">
        <v>550</v>
      </c>
      <c r="E282" s="5" t="s">
        <v>1351</v>
      </c>
      <c r="F282" s="5" t="s">
        <v>1352</v>
      </c>
      <c r="G282" s="4" t="s">
        <v>363</v>
      </c>
      <c r="H282" s="4" t="s">
        <v>440</v>
      </c>
      <c r="I282" s="4" t="s">
        <v>551</v>
      </c>
      <c r="J282" s="13">
        <v>165</v>
      </c>
      <c r="K282" s="18">
        <v>43</v>
      </c>
      <c r="L282" s="19">
        <f t="shared" si="4"/>
        <v>7095</v>
      </c>
      <c r="M282" s="5">
        <v>0</v>
      </c>
      <c r="N282" s="5">
        <v>0</v>
      </c>
      <c r="O282" s="5">
        <v>1</v>
      </c>
      <c r="P282" s="5">
        <v>5</v>
      </c>
      <c r="Q282" s="5">
        <v>10</v>
      </c>
      <c r="R282" s="5">
        <v>6</v>
      </c>
      <c r="S282" s="5">
        <v>9</v>
      </c>
      <c r="T282" s="5">
        <v>9</v>
      </c>
      <c r="U282" s="5">
        <v>2</v>
      </c>
      <c r="V282" s="5">
        <v>1</v>
      </c>
      <c r="W282" s="5">
        <v>0</v>
      </c>
      <c r="X282" s="5">
        <v>0</v>
      </c>
      <c r="Y282" s="5" t="s">
        <v>553</v>
      </c>
      <c r="Z282" s="5" t="s">
        <v>554</v>
      </c>
      <c r="AA282" s="5" t="s">
        <v>555</v>
      </c>
      <c r="AB282" s="5" t="s">
        <v>556</v>
      </c>
      <c r="AC282" s="5" t="s">
        <v>557</v>
      </c>
      <c r="AD282" s="5" t="s">
        <v>558</v>
      </c>
      <c r="AE282" s="5" t="s">
        <v>559</v>
      </c>
      <c r="AF282" s="5" t="s">
        <v>486</v>
      </c>
      <c r="AG282" s="5" t="s">
        <v>821</v>
      </c>
      <c r="AH282" s="5" t="s">
        <v>487</v>
      </c>
      <c r="AI282" s="5" t="s">
        <v>822</v>
      </c>
      <c r="AJ282" s="5" t="s">
        <v>488</v>
      </c>
      <c r="AK282" s="6"/>
      <c r="AL282" s="5" t="s">
        <v>1353</v>
      </c>
      <c r="AM282" s="5" t="s">
        <v>1354</v>
      </c>
    </row>
    <row r="283" spans="1:39">
      <c r="A283" s="4" t="s">
        <v>1355</v>
      </c>
      <c r="B283" s="5" t="s">
        <v>321</v>
      </c>
      <c r="C283" s="5" t="s">
        <v>1301</v>
      </c>
      <c r="D283" s="5" t="s">
        <v>1011</v>
      </c>
      <c r="E283" s="5" t="s">
        <v>1356</v>
      </c>
      <c r="F283" s="5" t="s">
        <v>1357</v>
      </c>
      <c r="G283" s="4" t="s">
        <v>363</v>
      </c>
      <c r="H283" s="4" t="s">
        <v>456</v>
      </c>
      <c r="I283" s="4" t="s">
        <v>1012</v>
      </c>
      <c r="J283" s="13">
        <v>95</v>
      </c>
      <c r="K283" s="18">
        <v>41</v>
      </c>
      <c r="L283" s="19">
        <f t="shared" si="4"/>
        <v>3895</v>
      </c>
      <c r="M283" s="5">
        <v>0</v>
      </c>
      <c r="N283" s="5">
        <v>16</v>
      </c>
      <c r="O283" s="5">
        <v>20</v>
      </c>
      <c r="P283" s="5">
        <v>4</v>
      </c>
      <c r="Q283" s="5">
        <v>1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 t="s">
        <v>365</v>
      </c>
      <c r="Z283" s="5" t="s">
        <v>366</v>
      </c>
      <c r="AA283" s="5" t="s">
        <v>367</v>
      </c>
      <c r="AB283" s="5" t="s">
        <v>368</v>
      </c>
      <c r="AC283" s="5" t="s">
        <v>369</v>
      </c>
      <c r="AD283" s="5" t="s">
        <v>370</v>
      </c>
      <c r="AE283" s="5" t="s">
        <v>371</v>
      </c>
      <c r="AF283" s="5" t="s">
        <v>372</v>
      </c>
      <c r="AG283" s="6"/>
      <c r="AH283" s="6"/>
      <c r="AI283" s="6"/>
      <c r="AJ283" s="6"/>
      <c r="AK283" s="6"/>
      <c r="AL283" s="5" t="s">
        <v>1304</v>
      </c>
      <c r="AM283" s="5" t="s">
        <v>1305</v>
      </c>
    </row>
    <row r="284" spans="1:39">
      <c r="A284" s="4" t="s">
        <v>1358</v>
      </c>
      <c r="B284" s="5" t="s">
        <v>305</v>
      </c>
      <c r="C284" s="5" t="s">
        <v>1010</v>
      </c>
      <c r="D284" s="5" t="s">
        <v>1011</v>
      </c>
      <c r="E284" s="5" t="s">
        <v>1359</v>
      </c>
      <c r="F284" s="5" t="s">
        <v>1360</v>
      </c>
      <c r="G284" s="4" t="s">
        <v>363</v>
      </c>
      <c r="H284" s="4" t="s">
        <v>456</v>
      </c>
      <c r="I284" s="4" t="s">
        <v>1012</v>
      </c>
      <c r="J284" s="13">
        <v>95</v>
      </c>
      <c r="K284" s="18">
        <v>40</v>
      </c>
      <c r="L284" s="19">
        <f t="shared" si="4"/>
        <v>3800</v>
      </c>
      <c r="M284" s="5">
        <v>0</v>
      </c>
      <c r="N284" s="5">
        <v>39</v>
      </c>
      <c r="O284" s="5">
        <v>1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 t="s">
        <v>365</v>
      </c>
      <c r="Z284" s="5" t="s">
        <v>366</v>
      </c>
      <c r="AA284" s="5" t="s">
        <v>367</v>
      </c>
      <c r="AB284" s="5" t="s">
        <v>368</v>
      </c>
      <c r="AC284" s="5" t="s">
        <v>369</v>
      </c>
      <c r="AD284" s="5" t="s">
        <v>370</v>
      </c>
      <c r="AE284" s="5" t="s">
        <v>371</v>
      </c>
      <c r="AF284" s="5" t="s">
        <v>372</v>
      </c>
      <c r="AG284" s="6"/>
      <c r="AH284" s="6"/>
      <c r="AI284" s="6"/>
      <c r="AJ284" s="6"/>
      <c r="AK284" s="6"/>
      <c r="AL284" s="5" t="s">
        <v>433</v>
      </c>
      <c r="AM284" s="5" t="s">
        <v>1013</v>
      </c>
    </row>
    <row r="285" spans="1:39">
      <c r="A285" s="4" t="s">
        <v>1361</v>
      </c>
      <c r="B285" s="5" t="s">
        <v>305</v>
      </c>
      <c r="C285" s="5" t="s">
        <v>1362</v>
      </c>
      <c r="D285" s="5" t="s">
        <v>455</v>
      </c>
      <c r="E285" s="5" t="s">
        <v>323</v>
      </c>
      <c r="F285" s="5" t="s">
        <v>324</v>
      </c>
      <c r="G285" s="4" t="s">
        <v>363</v>
      </c>
      <c r="H285" s="4" t="s">
        <v>456</v>
      </c>
      <c r="I285" s="4" t="s">
        <v>457</v>
      </c>
      <c r="J285" s="13">
        <v>185</v>
      </c>
      <c r="K285" s="18">
        <v>40</v>
      </c>
      <c r="L285" s="19">
        <f t="shared" si="4"/>
        <v>7400</v>
      </c>
      <c r="M285" s="5">
        <v>0</v>
      </c>
      <c r="N285" s="5">
        <v>0</v>
      </c>
      <c r="O285" s="5">
        <v>0</v>
      </c>
      <c r="P285" s="5">
        <v>40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 t="s">
        <v>365</v>
      </c>
      <c r="Z285" s="5" t="s">
        <v>366</v>
      </c>
      <c r="AA285" s="5" t="s">
        <v>367</v>
      </c>
      <c r="AB285" s="5" t="s">
        <v>368</v>
      </c>
      <c r="AC285" s="5" t="s">
        <v>369</v>
      </c>
      <c r="AD285" s="5" t="s">
        <v>370</v>
      </c>
      <c r="AE285" s="5" t="s">
        <v>371</v>
      </c>
      <c r="AF285" s="5" t="s">
        <v>372</v>
      </c>
      <c r="AG285" s="6"/>
      <c r="AH285" s="6"/>
      <c r="AI285" s="6"/>
      <c r="AJ285" s="6"/>
      <c r="AK285" s="6"/>
      <c r="AL285" s="5" t="s">
        <v>1363</v>
      </c>
      <c r="AM285" s="5" t="s">
        <v>1108</v>
      </c>
    </row>
    <row r="286" spans="1:39">
      <c r="A286" s="4" t="s">
        <v>1364</v>
      </c>
      <c r="B286" s="5" t="s">
        <v>305</v>
      </c>
      <c r="C286" s="5" t="s">
        <v>1365</v>
      </c>
      <c r="D286" s="5" t="s">
        <v>840</v>
      </c>
      <c r="E286" s="5" t="s">
        <v>1020</v>
      </c>
      <c r="F286" s="5" t="s">
        <v>1021</v>
      </c>
      <c r="G286" s="4" t="s">
        <v>363</v>
      </c>
      <c r="H286" s="4" t="s">
        <v>456</v>
      </c>
      <c r="I286" s="4" t="s">
        <v>661</v>
      </c>
      <c r="J286" s="13">
        <v>135</v>
      </c>
      <c r="K286" s="18">
        <v>39</v>
      </c>
      <c r="L286" s="19">
        <f t="shared" si="4"/>
        <v>5265</v>
      </c>
      <c r="M286" s="5">
        <v>0</v>
      </c>
      <c r="N286" s="5">
        <v>0</v>
      </c>
      <c r="O286" s="5">
        <v>0</v>
      </c>
      <c r="P286" s="5">
        <v>39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 t="s">
        <v>365</v>
      </c>
      <c r="Z286" s="5" t="s">
        <v>366</v>
      </c>
      <c r="AA286" s="5" t="s">
        <v>367</v>
      </c>
      <c r="AB286" s="5" t="s">
        <v>368</v>
      </c>
      <c r="AC286" s="5" t="s">
        <v>369</v>
      </c>
      <c r="AD286" s="5" t="s">
        <v>370</v>
      </c>
      <c r="AE286" s="5" t="s">
        <v>371</v>
      </c>
      <c r="AF286" s="5" t="s">
        <v>372</v>
      </c>
      <c r="AG286" s="6"/>
      <c r="AH286" s="6"/>
      <c r="AI286" s="6"/>
      <c r="AJ286" s="6"/>
      <c r="AK286" s="6"/>
      <c r="AL286" s="5" t="s">
        <v>433</v>
      </c>
      <c r="AM286" s="5" t="s">
        <v>1366</v>
      </c>
    </row>
    <row r="287" spans="1:39">
      <c r="A287" s="4" t="s">
        <v>1367</v>
      </c>
      <c r="B287" s="5" t="s">
        <v>305</v>
      </c>
      <c r="C287" s="5" t="s">
        <v>1368</v>
      </c>
      <c r="D287" s="5" t="s">
        <v>462</v>
      </c>
      <c r="E287" s="5" t="s">
        <v>808</v>
      </c>
      <c r="F287" s="5" t="s">
        <v>809</v>
      </c>
      <c r="G287" s="4" t="s">
        <v>363</v>
      </c>
      <c r="H287" s="4" t="s">
        <v>463</v>
      </c>
      <c r="I287" s="4" t="s">
        <v>464</v>
      </c>
      <c r="J287" s="13">
        <v>445</v>
      </c>
      <c r="K287" s="18">
        <v>39</v>
      </c>
      <c r="L287" s="19">
        <f t="shared" si="4"/>
        <v>17355</v>
      </c>
      <c r="M287" s="5">
        <v>2</v>
      </c>
      <c r="N287" s="5">
        <v>4</v>
      </c>
      <c r="O287" s="5">
        <v>13</v>
      </c>
      <c r="P287" s="5">
        <v>9</v>
      </c>
      <c r="Q287" s="5">
        <v>5</v>
      </c>
      <c r="R287" s="5">
        <v>6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 t="s">
        <v>465</v>
      </c>
      <c r="Z287" s="5" t="s">
        <v>466</v>
      </c>
      <c r="AA287" s="5" t="s">
        <v>467</v>
      </c>
      <c r="AB287" s="5" t="s">
        <v>468</v>
      </c>
      <c r="AC287" s="5" t="s">
        <v>469</v>
      </c>
      <c r="AD287" s="5" t="s">
        <v>470</v>
      </c>
      <c r="AE287" s="5" t="s">
        <v>471</v>
      </c>
      <c r="AF287" s="6"/>
      <c r="AG287" s="6"/>
      <c r="AH287" s="6"/>
      <c r="AI287" s="6"/>
      <c r="AJ287" s="6"/>
      <c r="AK287" s="5" t="s">
        <v>478</v>
      </c>
      <c r="AL287" s="5" t="s">
        <v>1369</v>
      </c>
      <c r="AM287" s="5" t="s">
        <v>1226</v>
      </c>
    </row>
    <row r="288" spans="1:39">
      <c r="A288" s="4" t="s">
        <v>1370</v>
      </c>
      <c r="B288" s="5" t="s">
        <v>429</v>
      </c>
      <c r="C288" s="5" t="s">
        <v>1371</v>
      </c>
      <c r="D288" s="5" t="s">
        <v>362</v>
      </c>
      <c r="E288" s="5" t="s">
        <v>323</v>
      </c>
      <c r="F288" s="5" t="s">
        <v>324</v>
      </c>
      <c r="G288" s="4" t="s">
        <v>363</v>
      </c>
      <c r="H288" s="4" t="s">
        <v>358</v>
      </c>
      <c r="I288" s="4" t="s">
        <v>364</v>
      </c>
      <c r="J288" s="13">
        <v>145</v>
      </c>
      <c r="K288" s="18">
        <v>37</v>
      </c>
      <c r="L288" s="19">
        <f t="shared" si="4"/>
        <v>5365</v>
      </c>
      <c r="M288" s="5">
        <v>0</v>
      </c>
      <c r="N288" s="5">
        <v>31</v>
      </c>
      <c r="O288" s="5">
        <v>1</v>
      </c>
      <c r="P288" s="5">
        <v>0</v>
      </c>
      <c r="Q288" s="5">
        <v>2</v>
      </c>
      <c r="R288" s="5">
        <v>3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 t="s">
        <v>365</v>
      </c>
      <c r="Z288" s="5" t="s">
        <v>366</v>
      </c>
      <c r="AA288" s="5" t="s">
        <v>367</v>
      </c>
      <c r="AB288" s="5" t="s">
        <v>368</v>
      </c>
      <c r="AC288" s="5" t="s">
        <v>369</v>
      </c>
      <c r="AD288" s="5" t="s">
        <v>370</v>
      </c>
      <c r="AE288" s="5" t="s">
        <v>371</v>
      </c>
      <c r="AF288" s="5" t="s">
        <v>372</v>
      </c>
      <c r="AG288" s="6"/>
      <c r="AH288" s="6"/>
      <c r="AI288" s="6"/>
      <c r="AJ288" s="6"/>
      <c r="AK288" s="6"/>
      <c r="AL288" s="5" t="s">
        <v>1088</v>
      </c>
      <c r="AM288" s="5" t="s">
        <v>1089</v>
      </c>
    </row>
    <row r="289" spans="1:39">
      <c r="A289" s="4" t="s">
        <v>1372</v>
      </c>
      <c r="B289" s="5" t="s">
        <v>1122</v>
      </c>
      <c r="C289" s="5" t="s">
        <v>1373</v>
      </c>
      <c r="D289" s="5" t="s">
        <v>455</v>
      </c>
      <c r="E289" s="5" t="s">
        <v>323</v>
      </c>
      <c r="F289" s="5" t="s">
        <v>324</v>
      </c>
      <c r="G289" s="4" t="s">
        <v>363</v>
      </c>
      <c r="H289" s="4" t="s">
        <v>456</v>
      </c>
      <c r="I289" s="4" t="s">
        <v>457</v>
      </c>
      <c r="J289" s="13">
        <v>188</v>
      </c>
      <c r="K289" s="18">
        <v>37</v>
      </c>
      <c r="L289" s="19">
        <f t="shared" si="4"/>
        <v>6956</v>
      </c>
      <c r="M289" s="5">
        <v>0</v>
      </c>
      <c r="N289" s="5">
        <v>2</v>
      </c>
      <c r="O289" s="5">
        <v>8</v>
      </c>
      <c r="P289" s="5">
        <v>21</v>
      </c>
      <c r="Q289" s="5">
        <v>5</v>
      </c>
      <c r="R289" s="5">
        <v>1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 t="s">
        <v>365</v>
      </c>
      <c r="Z289" s="5" t="s">
        <v>366</v>
      </c>
      <c r="AA289" s="5" t="s">
        <v>367</v>
      </c>
      <c r="AB289" s="5" t="s">
        <v>368</v>
      </c>
      <c r="AC289" s="5" t="s">
        <v>369</v>
      </c>
      <c r="AD289" s="5" t="s">
        <v>370</v>
      </c>
      <c r="AE289" s="5" t="s">
        <v>371</v>
      </c>
      <c r="AF289" s="5" t="s">
        <v>372</v>
      </c>
      <c r="AG289" s="6"/>
      <c r="AH289" s="6"/>
      <c r="AI289" s="6"/>
      <c r="AJ289" s="6"/>
      <c r="AK289" s="5" t="s">
        <v>1201</v>
      </c>
      <c r="AL289" s="5" t="s">
        <v>1320</v>
      </c>
      <c r="AM289" s="5" t="s">
        <v>1374</v>
      </c>
    </row>
    <row r="290" spans="1:39">
      <c r="A290" s="4" t="s">
        <v>1375</v>
      </c>
      <c r="B290" s="5" t="s">
        <v>321</v>
      </c>
      <c r="C290" s="5" t="s">
        <v>1376</v>
      </c>
      <c r="D290" s="5" t="s">
        <v>678</v>
      </c>
      <c r="E290" s="5" t="s">
        <v>1007</v>
      </c>
      <c r="F290" s="5" t="s">
        <v>1008</v>
      </c>
      <c r="G290" s="4" t="s">
        <v>363</v>
      </c>
      <c r="H290" s="4" t="s">
        <v>456</v>
      </c>
      <c r="I290" s="4" t="s">
        <v>679</v>
      </c>
      <c r="J290" s="13">
        <v>185</v>
      </c>
      <c r="K290" s="18">
        <v>35</v>
      </c>
      <c r="L290" s="19">
        <f t="shared" si="4"/>
        <v>6475</v>
      </c>
      <c r="M290" s="5">
        <v>0</v>
      </c>
      <c r="N290" s="5">
        <v>1</v>
      </c>
      <c r="O290" s="5">
        <v>3</v>
      </c>
      <c r="P290" s="5">
        <v>20</v>
      </c>
      <c r="Q290" s="5">
        <v>5</v>
      </c>
      <c r="R290" s="5">
        <v>6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 t="s">
        <v>365</v>
      </c>
      <c r="Z290" s="5" t="s">
        <v>366</v>
      </c>
      <c r="AA290" s="5" t="s">
        <v>367</v>
      </c>
      <c r="AB290" s="5" t="s">
        <v>368</v>
      </c>
      <c r="AC290" s="5" t="s">
        <v>369</v>
      </c>
      <c r="AD290" s="5" t="s">
        <v>370</v>
      </c>
      <c r="AE290" s="5" t="s">
        <v>371</v>
      </c>
      <c r="AF290" s="5" t="s">
        <v>372</v>
      </c>
      <c r="AG290" s="6"/>
      <c r="AH290" s="6"/>
      <c r="AI290" s="6"/>
      <c r="AJ290" s="6"/>
      <c r="AK290" s="6"/>
      <c r="AL290" s="5" t="s">
        <v>344</v>
      </c>
      <c r="AM290" s="5" t="s">
        <v>1377</v>
      </c>
    </row>
    <row r="291" spans="1:39">
      <c r="A291" s="4" t="s">
        <v>1378</v>
      </c>
      <c r="B291" s="5" t="s">
        <v>548</v>
      </c>
      <c r="C291" s="5" t="s">
        <v>1379</v>
      </c>
      <c r="D291" s="5" t="s">
        <v>1198</v>
      </c>
      <c r="E291" s="5" t="s">
        <v>575</v>
      </c>
      <c r="F291" s="5" t="s">
        <v>576</v>
      </c>
      <c r="G291" s="4" t="s">
        <v>363</v>
      </c>
      <c r="H291" s="4" t="s">
        <v>456</v>
      </c>
      <c r="I291" s="4" t="s">
        <v>661</v>
      </c>
      <c r="J291" s="13">
        <v>78</v>
      </c>
      <c r="K291" s="18">
        <v>35</v>
      </c>
      <c r="L291" s="19">
        <f t="shared" si="4"/>
        <v>2730</v>
      </c>
      <c r="M291" s="5">
        <v>0</v>
      </c>
      <c r="N291" s="5">
        <v>7</v>
      </c>
      <c r="O291" s="5">
        <v>7</v>
      </c>
      <c r="P291" s="5">
        <v>15</v>
      </c>
      <c r="Q291" s="5">
        <v>3</v>
      </c>
      <c r="R291" s="5">
        <v>1</v>
      </c>
      <c r="S291" s="5">
        <v>2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 t="s">
        <v>365</v>
      </c>
      <c r="Z291" s="5" t="s">
        <v>366</v>
      </c>
      <c r="AA291" s="5" t="s">
        <v>367</v>
      </c>
      <c r="AB291" s="5" t="s">
        <v>368</v>
      </c>
      <c r="AC291" s="5" t="s">
        <v>369</v>
      </c>
      <c r="AD291" s="5" t="s">
        <v>370</v>
      </c>
      <c r="AE291" s="5" t="s">
        <v>371</v>
      </c>
      <c r="AF291" s="5" t="s">
        <v>372</v>
      </c>
      <c r="AG291" s="6"/>
      <c r="AH291" s="6"/>
      <c r="AI291" s="6"/>
      <c r="AJ291" s="6"/>
      <c r="AK291" s="5" t="s">
        <v>1201</v>
      </c>
      <c r="AL291" s="5" t="s">
        <v>433</v>
      </c>
      <c r="AM291" s="5" t="s">
        <v>1380</v>
      </c>
    </row>
    <row r="292" spans="1:39">
      <c r="A292" s="4" t="s">
        <v>1381</v>
      </c>
      <c r="B292" s="5" t="s">
        <v>321</v>
      </c>
      <c r="C292" s="5" t="s">
        <v>1382</v>
      </c>
      <c r="D292" s="5" t="s">
        <v>462</v>
      </c>
      <c r="E292" s="5" t="s">
        <v>431</v>
      </c>
      <c r="F292" s="5" t="s">
        <v>432</v>
      </c>
      <c r="G292" s="4" t="s">
        <v>363</v>
      </c>
      <c r="H292" s="4" t="s">
        <v>463</v>
      </c>
      <c r="I292" s="4" t="s">
        <v>464</v>
      </c>
      <c r="J292" s="13">
        <v>445</v>
      </c>
      <c r="K292" s="18">
        <v>34</v>
      </c>
      <c r="L292" s="19">
        <f t="shared" si="4"/>
        <v>15130</v>
      </c>
      <c r="M292" s="5">
        <v>3</v>
      </c>
      <c r="N292" s="5">
        <v>10</v>
      </c>
      <c r="O292" s="5">
        <v>8</v>
      </c>
      <c r="P292" s="5">
        <v>10</v>
      </c>
      <c r="Q292" s="5">
        <v>3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 t="s">
        <v>465</v>
      </c>
      <c r="Z292" s="5" t="s">
        <v>466</v>
      </c>
      <c r="AA292" s="5" t="s">
        <v>467</v>
      </c>
      <c r="AB292" s="5" t="s">
        <v>468</v>
      </c>
      <c r="AC292" s="5" t="s">
        <v>469</v>
      </c>
      <c r="AD292" s="5" t="s">
        <v>470</v>
      </c>
      <c r="AE292" s="5" t="s">
        <v>471</v>
      </c>
      <c r="AF292" s="6"/>
      <c r="AG292" s="6"/>
      <c r="AH292" s="6"/>
      <c r="AI292" s="6"/>
      <c r="AJ292" s="6"/>
      <c r="AK292" s="6"/>
      <c r="AL292" s="5" t="s">
        <v>1383</v>
      </c>
      <c r="AM292" s="5" t="s">
        <v>1384</v>
      </c>
    </row>
    <row r="293" spans="1:39">
      <c r="A293" s="4" t="s">
        <v>1385</v>
      </c>
      <c r="B293" s="5" t="s">
        <v>1386</v>
      </c>
      <c r="C293" s="5" t="s">
        <v>1387</v>
      </c>
      <c r="D293" s="5" t="s">
        <v>840</v>
      </c>
      <c r="E293" s="5" t="s">
        <v>727</v>
      </c>
      <c r="F293" s="5" t="s">
        <v>728</v>
      </c>
      <c r="G293" s="4" t="s">
        <v>363</v>
      </c>
      <c r="H293" s="4" t="s">
        <v>456</v>
      </c>
      <c r="I293" s="4" t="s">
        <v>661</v>
      </c>
      <c r="J293" s="13">
        <v>95</v>
      </c>
      <c r="K293" s="18">
        <v>33</v>
      </c>
      <c r="L293" s="19">
        <f t="shared" si="4"/>
        <v>3135</v>
      </c>
      <c r="M293" s="5">
        <v>0</v>
      </c>
      <c r="N293" s="5">
        <v>18</v>
      </c>
      <c r="O293" s="5">
        <v>8</v>
      </c>
      <c r="P293" s="5">
        <v>4</v>
      </c>
      <c r="Q293" s="5">
        <v>3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 t="s">
        <v>365</v>
      </c>
      <c r="Z293" s="5" t="s">
        <v>366</v>
      </c>
      <c r="AA293" s="5" t="s">
        <v>367</v>
      </c>
      <c r="AB293" s="5" t="s">
        <v>368</v>
      </c>
      <c r="AC293" s="5" t="s">
        <v>369</v>
      </c>
      <c r="AD293" s="5" t="s">
        <v>370</v>
      </c>
      <c r="AE293" s="5" t="s">
        <v>371</v>
      </c>
      <c r="AF293" s="5" t="s">
        <v>372</v>
      </c>
      <c r="AG293" s="6"/>
      <c r="AH293" s="6"/>
      <c r="AI293" s="6"/>
      <c r="AJ293" s="6"/>
      <c r="AK293" s="5" t="s">
        <v>1201</v>
      </c>
      <c r="AL293" s="5" t="s">
        <v>458</v>
      </c>
      <c r="AM293" s="5" t="s">
        <v>1388</v>
      </c>
    </row>
    <row r="294" spans="1:39">
      <c r="A294" s="4" t="s">
        <v>1389</v>
      </c>
      <c r="B294" s="5" t="s">
        <v>1386</v>
      </c>
      <c r="C294" s="5" t="s">
        <v>1390</v>
      </c>
      <c r="D294" s="5" t="s">
        <v>362</v>
      </c>
      <c r="E294" s="5" t="s">
        <v>1391</v>
      </c>
      <c r="F294" s="5" t="s">
        <v>1392</v>
      </c>
      <c r="G294" s="4" t="s">
        <v>363</v>
      </c>
      <c r="H294" s="4" t="s">
        <v>358</v>
      </c>
      <c r="I294" s="4" t="s">
        <v>364</v>
      </c>
      <c r="J294" s="13">
        <v>155</v>
      </c>
      <c r="K294" s="18">
        <v>23</v>
      </c>
      <c r="L294" s="19">
        <f t="shared" si="4"/>
        <v>3565</v>
      </c>
      <c r="M294" s="5">
        <v>0</v>
      </c>
      <c r="N294" s="5">
        <v>7</v>
      </c>
      <c r="O294" s="5">
        <v>6</v>
      </c>
      <c r="P294" s="5">
        <v>5</v>
      </c>
      <c r="Q294" s="5">
        <v>2</v>
      </c>
      <c r="R294" s="5">
        <v>3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 t="s">
        <v>365</v>
      </c>
      <c r="Z294" s="5" t="s">
        <v>366</v>
      </c>
      <c r="AA294" s="5" t="s">
        <v>367</v>
      </c>
      <c r="AB294" s="5" t="s">
        <v>368</v>
      </c>
      <c r="AC294" s="5" t="s">
        <v>369</v>
      </c>
      <c r="AD294" s="5" t="s">
        <v>370</v>
      </c>
      <c r="AE294" s="5" t="s">
        <v>371</v>
      </c>
      <c r="AF294" s="5" t="s">
        <v>372</v>
      </c>
      <c r="AG294" s="6"/>
      <c r="AH294" s="6"/>
      <c r="AI294" s="6"/>
      <c r="AJ294" s="6"/>
      <c r="AK294" s="6"/>
      <c r="AL294" s="5" t="s">
        <v>353</v>
      </c>
      <c r="AM294" s="5" t="s">
        <v>1393</v>
      </c>
    </row>
    <row r="295" spans="1:39">
      <c r="A295" s="4" t="s">
        <v>1394</v>
      </c>
      <c r="B295" s="5" t="s">
        <v>1386</v>
      </c>
      <c r="C295" s="5" t="s">
        <v>1395</v>
      </c>
      <c r="D295" s="5" t="s">
        <v>362</v>
      </c>
      <c r="E295" s="5" t="s">
        <v>1396</v>
      </c>
      <c r="F295" s="5" t="s">
        <v>1397</v>
      </c>
      <c r="G295" s="4" t="s">
        <v>363</v>
      </c>
      <c r="H295" s="4" t="s">
        <v>358</v>
      </c>
      <c r="I295" s="4" t="s">
        <v>364</v>
      </c>
      <c r="J295" s="13">
        <v>195</v>
      </c>
      <c r="K295" s="18">
        <v>23</v>
      </c>
      <c r="L295" s="19">
        <f t="shared" si="4"/>
        <v>4485</v>
      </c>
      <c r="M295" s="5">
        <v>0</v>
      </c>
      <c r="N295" s="5">
        <v>0</v>
      </c>
      <c r="O295" s="5">
        <v>6</v>
      </c>
      <c r="P295" s="5">
        <v>9</v>
      </c>
      <c r="Q295" s="5">
        <v>4</v>
      </c>
      <c r="R295" s="5">
        <v>4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 t="s">
        <v>365</v>
      </c>
      <c r="Z295" s="5" t="s">
        <v>366</v>
      </c>
      <c r="AA295" s="5" t="s">
        <v>367</v>
      </c>
      <c r="AB295" s="5" t="s">
        <v>368</v>
      </c>
      <c r="AC295" s="5" t="s">
        <v>369</v>
      </c>
      <c r="AD295" s="5" t="s">
        <v>370</v>
      </c>
      <c r="AE295" s="5" t="s">
        <v>371</v>
      </c>
      <c r="AF295" s="5" t="s">
        <v>372</v>
      </c>
      <c r="AG295" s="6"/>
      <c r="AH295" s="6"/>
      <c r="AI295" s="6"/>
      <c r="AJ295" s="6"/>
      <c r="AK295" s="6"/>
      <c r="AL295" s="5" t="s">
        <v>433</v>
      </c>
      <c r="AM295" s="5" t="s">
        <v>1398</v>
      </c>
    </row>
    <row r="296" spans="1:39">
      <c r="A296" s="4" t="s">
        <v>1399</v>
      </c>
      <c r="B296" s="5" t="s">
        <v>1386</v>
      </c>
      <c r="C296" s="5" t="s">
        <v>1400</v>
      </c>
      <c r="D296" s="5" t="s">
        <v>550</v>
      </c>
      <c r="E296" s="5" t="s">
        <v>1401</v>
      </c>
      <c r="F296" s="5" t="s">
        <v>1402</v>
      </c>
      <c r="G296" s="4" t="s">
        <v>363</v>
      </c>
      <c r="H296" s="4" t="s">
        <v>440</v>
      </c>
      <c r="I296" s="4" t="s">
        <v>551</v>
      </c>
      <c r="J296" s="13">
        <v>195</v>
      </c>
      <c r="K296" s="18">
        <v>21</v>
      </c>
      <c r="L296" s="19">
        <f t="shared" si="4"/>
        <v>4095</v>
      </c>
      <c r="M296" s="5">
        <v>0</v>
      </c>
      <c r="N296" s="5">
        <v>0</v>
      </c>
      <c r="O296" s="5">
        <v>0</v>
      </c>
      <c r="P296" s="5">
        <v>3</v>
      </c>
      <c r="Q296" s="5">
        <v>4</v>
      </c>
      <c r="R296" s="5">
        <v>4</v>
      </c>
      <c r="S296" s="5">
        <v>6</v>
      </c>
      <c r="T296" s="5">
        <v>3</v>
      </c>
      <c r="U296" s="5">
        <v>1</v>
      </c>
      <c r="V296" s="5">
        <v>0</v>
      </c>
      <c r="W296" s="5">
        <v>0</v>
      </c>
      <c r="X296" s="5">
        <v>0</v>
      </c>
      <c r="Y296" s="5" t="s">
        <v>553</v>
      </c>
      <c r="Z296" s="5" t="s">
        <v>554</v>
      </c>
      <c r="AA296" s="5" t="s">
        <v>555</v>
      </c>
      <c r="AB296" s="5" t="s">
        <v>556</v>
      </c>
      <c r="AC296" s="5" t="s">
        <v>557</v>
      </c>
      <c r="AD296" s="5" t="s">
        <v>558</v>
      </c>
      <c r="AE296" s="5" t="s">
        <v>559</v>
      </c>
      <c r="AF296" s="5" t="s">
        <v>486</v>
      </c>
      <c r="AG296" s="5" t="s">
        <v>821</v>
      </c>
      <c r="AH296" s="5" t="s">
        <v>487</v>
      </c>
      <c r="AI296" s="5" t="s">
        <v>822</v>
      </c>
      <c r="AJ296" s="5" t="s">
        <v>488</v>
      </c>
      <c r="AK296" s="5" t="s">
        <v>1403</v>
      </c>
      <c r="AL296" s="5" t="s">
        <v>1404</v>
      </c>
      <c r="AM296" s="5" t="s">
        <v>1405</v>
      </c>
    </row>
    <row r="297" spans="1:39">
      <c r="A297" s="4" t="s">
        <v>1406</v>
      </c>
      <c r="B297" s="5" t="s">
        <v>548</v>
      </c>
      <c r="C297" s="5" t="s">
        <v>1407</v>
      </c>
      <c r="D297" s="5" t="s">
        <v>1012</v>
      </c>
      <c r="E297" s="5" t="s">
        <v>1408</v>
      </c>
      <c r="F297" s="5" t="s">
        <v>1409</v>
      </c>
      <c r="G297" s="4" t="s">
        <v>363</v>
      </c>
      <c r="H297" s="4" t="s">
        <v>456</v>
      </c>
      <c r="I297" s="4" t="s">
        <v>1012</v>
      </c>
      <c r="J297" s="13">
        <v>98</v>
      </c>
      <c r="K297" s="18">
        <v>21</v>
      </c>
      <c r="L297" s="19">
        <f t="shared" si="4"/>
        <v>2058</v>
      </c>
      <c r="M297" s="5">
        <v>0</v>
      </c>
      <c r="N297" s="5">
        <v>8</v>
      </c>
      <c r="O297" s="5">
        <v>11</v>
      </c>
      <c r="P297" s="5">
        <v>1</v>
      </c>
      <c r="Q297" s="5">
        <v>1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 t="s">
        <v>365</v>
      </c>
      <c r="Z297" s="5" t="s">
        <v>366</v>
      </c>
      <c r="AA297" s="5" t="s">
        <v>367</v>
      </c>
      <c r="AB297" s="5" t="s">
        <v>368</v>
      </c>
      <c r="AC297" s="5" t="s">
        <v>369</v>
      </c>
      <c r="AD297" s="5" t="s">
        <v>370</v>
      </c>
      <c r="AE297" s="5" t="s">
        <v>371</v>
      </c>
      <c r="AF297" s="5" t="s">
        <v>372</v>
      </c>
      <c r="AG297" s="6"/>
      <c r="AH297" s="6"/>
      <c r="AI297" s="6"/>
      <c r="AJ297" s="6"/>
      <c r="AK297" s="5" t="s">
        <v>1201</v>
      </c>
      <c r="AL297" s="5" t="s">
        <v>1304</v>
      </c>
      <c r="AM297" s="5" t="s">
        <v>1410</v>
      </c>
    </row>
    <row r="298" spans="1:39">
      <c r="A298" s="4" t="s">
        <v>1411</v>
      </c>
      <c r="B298" s="5" t="s">
        <v>321</v>
      </c>
      <c r="C298" s="5" t="s">
        <v>1412</v>
      </c>
      <c r="D298" s="5" t="s">
        <v>550</v>
      </c>
      <c r="E298" s="5" t="s">
        <v>1413</v>
      </c>
      <c r="F298" s="5" t="s">
        <v>1414</v>
      </c>
      <c r="G298" s="4" t="s">
        <v>363</v>
      </c>
      <c r="H298" s="4" t="s">
        <v>440</v>
      </c>
      <c r="I298" s="4" t="s">
        <v>551</v>
      </c>
      <c r="J298" s="13">
        <v>175</v>
      </c>
      <c r="K298" s="18">
        <v>20</v>
      </c>
      <c r="L298" s="19">
        <f t="shared" si="4"/>
        <v>3500</v>
      </c>
      <c r="M298" s="5">
        <v>0</v>
      </c>
      <c r="N298" s="5">
        <v>0</v>
      </c>
      <c r="O298" s="5">
        <v>0</v>
      </c>
      <c r="P298" s="5">
        <v>2</v>
      </c>
      <c r="Q298" s="5">
        <v>6</v>
      </c>
      <c r="R298" s="5">
        <v>3</v>
      </c>
      <c r="S298" s="5">
        <v>1</v>
      </c>
      <c r="T298" s="5">
        <v>7</v>
      </c>
      <c r="U298" s="5">
        <v>1</v>
      </c>
      <c r="V298" s="5">
        <v>0</v>
      </c>
      <c r="W298" s="5">
        <v>0</v>
      </c>
      <c r="X298" s="5">
        <v>0</v>
      </c>
      <c r="Y298" s="5" t="s">
        <v>553</v>
      </c>
      <c r="Z298" s="5" t="s">
        <v>554</v>
      </c>
      <c r="AA298" s="5" t="s">
        <v>555</v>
      </c>
      <c r="AB298" s="5" t="s">
        <v>556</v>
      </c>
      <c r="AC298" s="5" t="s">
        <v>557</v>
      </c>
      <c r="AD298" s="5" t="s">
        <v>558</v>
      </c>
      <c r="AE298" s="5" t="s">
        <v>559</v>
      </c>
      <c r="AF298" s="5" t="s">
        <v>486</v>
      </c>
      <c r="AG298" s="5" t="s">
        <v>821</v>
      </c>
      <c r="AH298" s="5" t="s">
        <v>487</v>
      </c>
      <c r="AI298" s="5" t="s">
        <v>822</v>
      </c>
      <c r="AJ298" s="5" t="s">
        <v>488</v>
      </c>
      <c r="AK298" s="6"/>
      <c r="AL298" s="5" t="s">
        <v>1404</v>
      </c>
      <c r="AM298" s="5" t="s">
        <v>1415</v>
      </c>
    </row>
    <row r="299" spans="1:39">
      <c r="A299" s="4" t="s">
        <v>1416</v>
      </c>
      <c r="B299" s="5" t="s">
        <v>321</v>
      </c>
      <c r="C299" s="5" t="s">
        <v>1417</v>
      </c>
      <c r="D299" s="5" t="s">
        <v>476</v>
      </c>
      <c r="E299" s="5" t="s">
        <v>1264</v>
      </c>
      <c r="F299" s="5" t="s">
        <v>1265</v>
      </c>
      <c r="G299" s="4" t="s">
        <v>363</v>
      </c>
      <c r="H299" s="4" t="s">
        <v>440</v>
      </c>
      <c r="I299" s="4" t="s">
        <v>477</v>
      </c>
      <c r="J299" s="13">
        <v>235</v>
      </c>
      <c r="K299" s="18">
        <v>20</v>
      </c>
      <c r="L299" s="19">
        <f t="shared" si="4"/>
        <v>4700</v>
      </c>
      <c r="M299" s="5">
        <v>2</v>
      </c>
      <c r="N299" s="5">
        <v>8</v>
      </c>
      <c r="O299" s="5">
        <v>5</v>
      </c>
      <c r="P299" s="5">
        <v>3</v>
      </c>
      <c r="Q299" s="5">
        <v>2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 t="s">
        <v>465</v>
      </c>
      <c r="Z299" s="5" t="s">
        <v>466</v>
      </c>
      <c r="AA299" s="5" t="s">
        <v>467</v>
      </c>
      <c r="AB299" s="5" t="s">
        <v>468</v>
      </c>
      <c r="AC299" s="5" t="s">
        <v>469</v>
      </c>
      <c r="AD299" s="5" t="s">
        <v>470</v>
      </c>
      <c r="AE299" s="5" t="s">
        <v>471</v>
      </c>
      <c r="AF299" s="6"/>
      <c r="AG299" s="6"/>
      <c r="AH299" s="6"/>
      <c r="AI299" s="6"/>
      <c r="AJ299" s="6"/>
      <c r="AK299" s="5" t="s">
        <v>478</v>
      </c>
      <c r="AL299" s="5" t="s">
        <v>1418</v>
      </c>
      <c r="AM299" s="5" t="s">
        <v>1419</v>
      </c>
    </row>
    <row r="300" spans="1:39">
      <c r="A300" s="4" t="s">
        <v>1420</v>
      </c>
      <c r="B300" s="5" t="s">
        <v>1386</v>
      </c>
      <c r="C300" s="5" t="s">
        <v>1421</v>
      </c>
      <c r="D300" s="5" t="s">
        <v>840</v>
      </c>
      <c r="E300" s="5" t="s">
        <v>1007</v>
      </c>
      <c r="F300" s="5" t="s">
        <v>1008</v>
      </c>
      <c r="G300" s="4" t="s">
        <v>363</v>
      </c>
      <c r="H300" s="4" t="s">
        <v>456</v>
      </c>
      <c r="I300" s="4" t="s">
        <v>661</v>
      </c>
      <c r="J300" s="13">
        <v>95</v>
      </c>
      <c r="K300" s="18">
        <v>18</v>
      </c>
      <c r="L300" s="19">
        <f t="shared" si="4"/>
        <v>1710</v>
      </c>
      <c r="M300" s="5">
        <v>0</v>
      </c>
      <c r="N300" s="5">
        <v>17</v>
      </c>
      <c r="O300" s="5">
        <v>1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 t="s">
        <v>365</v>
      </c>
      <c r="Z300" s="5" t="s">
        <v>366</v>
      </c>
      <c r="AA300" s="5" t="s">
        <v>367</v>
      </c>
      <c r="AB300" s="5" t="s">
        <v>368</v>
      </c>
      <c r="AC300" s="5" t="s">
        <v>369</v>
      </c>
      <c r="AD300" s="5" t="s">
        <v>370</v>
      </c>
      <c r="AE300" s="5" t="s">
        <v>371</v>
      </c>
      <c r="AF300" s="5" t="s">
        <v>372</v>
      </c>
      <c r="AG300" s="6"/>
      <c r="AH300" s="6"/>
      <c r="AI300" s="6"/>
      <c r="AJ300" s="6"/>
      <c r="AK300" s="5" t="s">
        <v>1201</v>
      </c>
      <c r="AL300" s="5" t="s">
        <v>1304</v>
      </c>
      <c r="AM300" s="5" t="s">
        <v>1422</v>
      </c>
    </row>
    <row r="301" spans="1:39">
      <c r="A301" s="4" t="s">
        <v>1423</v>
      </c>
      <c r="B301" s="5" t="s">
        <v>321</v>
      </c>
      <c r="C301" s="5" t="s">
        <v>1424</v>
      </c>
      <c r="D301" s="5" t="s">
        <v>462</v>
      </c>
      <c r="E301" s="5" t="s">
        <v>1413</v>
      </c>
      <c r="F301" s="5" t="s">
        <v>1414</v>
      </c>
      <c r="G301" s="4" t="s">
        <v>363</v>
      </c>
      <c r="H301" s="4" t="s">
        <v>463</v>
      </c>
      <c r="I301" s="4" t="s">
        <v>464</v>
      </c>
      <c r="J301" s="13">
        <v>345</v>
      </c>
      <c r="K301" s="18">
        <v>18</v>
      </c>
      <c r="L301" s="19">
        <f t="shared" si="4"/>
        <v>6210</v>
      </c>
      <c r="M301" s="5">
        <v>2</v>
      </c>
      <c r="N301" s="5">
        <v>4</v>
      </c>
      <c r="O301" s="5">
        <v>7</v>
      </c>
      <c r="P301" s="5">
        <v>3</v>
      </c>
      <c r="Q301" s="5">
        <v>2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 t="s">
        <v>465</v>
      </c>
      <c r="Z301" s="5" t="s">
        <v>466</v>
      </c>
      <c r="AA301" s="5" t="s">
        <v>467</v>
      </c>
      <c r="AB301" s="5" t="s">
        <v>468</v>
      </c>
      <c r="AC301" s="5" t="s">
        <v>469</v>
      </c>
      <c r="AD301" s="5" t="s">
        <v>470</v>
      </c>
      <c r="AE301" s="5" t="s">
        <v>471</v>
      </c>
      <c r="AF301" s="6"/>
      <c r="AG301" s="6"/>
      <c r="AH301" s="6"/>
      <c r="AI301" s="6"/>
      <c r="AJ301" s="6"/>
      <c r="AK301" s="6"/>
      <c r="AL301" s="5" t="s">
        <v>1425</v>
      </c>
      <c r="AM301" s="5" t="s">
        <v>1426</v>
      </c>
    </row>
    <row r="302" spans="1:39">
      <c r="A302" s="4" t="s">
        <v>1427</v>
      </c>
      <c r="B302" s="5" t="s">
        <v>321</v>
      </c>
      <c r="C302" s="5" t="s">
        <v>1428</v>
      </c>
      <c r="D302" s="5" t="s">
        <v>476</v>
      </c>
      <c r="E302" s="5" t="s">
        <v>431</v>
      </c>
      <c r="F302" s="5" t="s">
        <v>432</v>
      </c>
      <c r="G302" s="4" t="s">
        <v>363</v>
      </c>
      <c r="H302" s="4" t="s">
        <v>440</v>
      </c>
      <c r="I302" s="4" t="s">
        <v>477</v>
      </c>
      <c r="J302" s="13">
        <v>235</v>
      </c>
      <c r="K302" s="18">
        <v>17</v>
      </c>
      <c r="L302" s="19">
        <f t="shared" si="4"/>
        <v>3995</v>
      </c>
      <c r="M302" s="5">
        <v>3</v>
      </c>
      <c r="N302" s="5">
        <v>2</v>
      </c>
      <c r="O302" s="5">
        <v>6</v>
      </c>
      <c r="P302" s="5">
        <v>5</v>
      </c>
      <c r="Q302" s="5">
        <v>1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 t="s">
        <v>465</v>
      </c>
      <c r="Z302" s="5" t="s">
        <v>466</v>
      </c>
      <c r="AA302" s="5" t="s">
        <v>467</v>
      </c>
      <c r="AB302" s="5" t="s">
        <v>468</v>
      </c>
      <c r="AC302" s="5" t="s">
        <v>469</v>
      </c>
      <c r="AD302" s="5" t="s">
        <v>470</v>
      </c>
      <c r="AE302" s="5" t="s">
        <v>471</v>
      </c>
      <c r="AF302" s="6"/>
      <c r="AG302" s="6"/>
      <c r="AH302" s="6"/>
      <c r="AI302" s="6"/>
      <c r="AJ302" s="6"/>
      <c r="AK302" s="6"/>
      <c r="AL302" s="5" t="s">
        <v>1418</v>
      </c>
      <c r="AM302" s="5" t="s">
        <v>480</v>
      </c>
    </row>
    <row r="303" spans="1:39">
      <c r="A303" s="4" t="s">
        <v>1429</v>
      </c>
      <c r="B303" s="5" t="s">
        <v>321</v>
      </c>
      <c r="C303" s="5" t="s">
        <v>1430</v>
      </c>
      <c r="D303" s="5" t="s">
        <v>462</v>
      </c>
      <c r="E303" s="5" t="s">
        <v>323</v>
      </c>
      <c r="F303" s="5" t="s">
        <v>324</v>
      </c>
      <c r="G303" s="4" t="s">
        <v>310</v>
      </c>
      <c r="H303" s="4" t="s">
        <v>463</v>
      </c>
      <c r="I303" s="4" t="s">
        <v>464</v>
      </c>
      <c r="J303" s="13">
        <v>275</v>
      </c>
      <c r="K303" s="18">
        <v>16</v>
      </c>
      <c r="L303" s="19">
        <f t="shared" si="4"/>
        <v>4400</v>
      </c>
      <c r="M303" s="5">
        <v>0</v>
      </c>
      <c r="N303" s="5">
        <v>4</v>
      </c>
      <c r="O303" s="5">
        <v>3</v>
      </c>
      <c r="P303" s="5">
        <v>5</v>
      </c>
      <c r="Q303" s="5">
        <v>3</v>
      </c>
      <c r="R303" s="5">
        <v>1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 t="s">
        <v>486</v>
      </c>
      <c r="Z303" s="5" t="s">
        <v>487</v>
      </c>
      <c r="AA303" s="5" t="s">
        <v>488</v>
      </c>
      <c r="AB303" s="5" t="s">
        <v>489</v>
      </c>
      <c r="AC303" s="5" t="s">
        <v>490</v>
      </c>
      <c r="AD303" s="5" t="s">
        <v>471</v>
      </c>
      <c r="AE303" s="5" t="s">
        <v>465</v>
      </c>
      <c r="AF303" s="6"/>
      <c r="AG303" s="6"/>
      <c r="AH303" s="6"/>
      <c r="AI303" s="6"/>
      <c r="AJ303" s="6"/>
      <c r="AK303" s="6"/>
      <c r="AL303" s="5" t="s">
        <v>1431</v>
      </c>
      <c r="AM303" s="5" t="s">
        <v>1432</v>
      </c>
    </row>
    <row r="304" spans="1:39">
      <c r="A304" s="4" t="s">
        <v>1433</v>
      </c>
      <c r="B304" s="5" t="s">
        <v>321</v>
      </c>
      <c r="C304" s="5" t="s">
        <v>1434</v>
      </c>
      <c r="D304" s="5" t="s">
        <v>462</v>
      </c>
      <c r="E304" s="5" t="s">
        <v>1435</v>
      </c>
      <c r="F304" s="5" t="s">
        <v>1436</v>
      </c>
      <c r="G304" s="4" t="s">
        <v>310</v>
      </c>
      <c r="H304" s="4" t="s">
        <v>463</v>
      </c>
      <c r="I304" s="4" t="s">
        <v>464</v>
      </c>
      <c r="J304" s="13">
        <v>325</v>
      </c>
      <c r="K304" s="18">
        <v>16</v>
      </c>
      <c r="L304" s="19">
        <f t="shared" si="4"/>
        <v>5200</v>
      </c>
      <c r="M304" s="5">
        <v>3</v>
      </c>
      <c r="N304" s="5">
        <v>1</v>
      </c>
      <c r="O304" s="5">
        <v>5</v>
      </c>
      <c r="P304" s="5">
        <v>7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 t="s">
        <v>487</v>
      </c>
      <c r="Z304" s="5" t="s">
        <v>488</v>
      </c>
      <c r="AA304" s="5" t="s">
        <v>489</v>
      </c>
      <c r="AB304" s="5" t="s">
        <v>490</v>
      </c>
      <c r="AC304" s="5" t="s">
        <v>471</v>
      </c>
      <c r="AD304" s="5" t="s">
        <v>465</v>
      </c>
      <c r="AE304" s="6"/>
      <c r="AF304" s="6"/>
      <c r="AG304" s="6"/>
      <c r="AH304" s="6"/>
      <c r="AI304" s="6"/>
      <c r="AJ304" s="6"/>
      <c r="AK304" s="6"/>
      <c r="AL304" s="5" t="s">
        <v>1437</v>
      </c>
      <c r="AM304" s="5" t="s">
        <v>1438</v>
      </c>
    </row>
    <row r="305" spans="1:39">
      <c r="A305" s="4" t="s">
        <v>1439</v>
      </c>
      <c r="B305" s="5" t="s">
        <v>305</v>
      </c>
      <c r="C305" s="5" t="s">
        <v>1440</v>
      </c>
      <c r="D305" s="5" t="s">
        <v>621</v>
      </c>
      <c r="E305" s="5" t="s">
        <v>323</v>
      </c>
      <c r="F305" s="5" t="s">
        <v>324</v>
      </c>
      <c r="G305" s="4" t="s">
        <v>310</v>
      </c>
      <c r="H305" s="4" t="s">
        <v>463</v>
      </c>
      <c r="I305" s="4" t="s">
        <v>622</v>
      </c>
      <c r="J305" s="13">
        <v>545</v>
      </c>
      <c r="K305" s="18">
        <v>16</v>
      </c>
      <c r="L305" s="19">
        <f t="shared" si="4"/>
        <v>8720</v>
      </c>
      <c r="M305" s="5">
        <v>0</v>
      </c>
      <c r="N305" s="5">
        <v>7</v>
      </c>
      <c r="O305" s="5">
        <v>5</v>
      </c>
      <c r="P305" s="5">
        <v>3</v>
      </c>
      <c r="Q305" s="5">
        <v>1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 t="s">
        <v>486</v>
      </c>
      <c r="Z305" s="5" t="s">
        <v>487</v>
      </c>
      <c r="AA305" s="5" t="s">
        <v>488</v>
      </c>
      <c r="AB305" s="5" t="s">
        <v>489</v>
      </c>
      <c r="AC305" s="5" t="s">
        <v>490</v>
      </c>
      <c r="AD305" s="5" t="s">
        <v>471</v>
      </c>
      <c r="AE305" s="5" t="s">
        <v>465</v>
      </c>
      <c r="AF305" s="6"/>
      <c r="AG305" s="6"/>
      <c r="AH305" s="6"/>
      <c r="AI305" s="6"/>
      <c r="AJ305" s="6"/>
      <c r="AK305" s="6"/>
      <c r="AL305" s="5" t="s">
        <v>1258</v>
      </c>
      <c r="AM305" s="5" t="s">
        <v>1259</v>
      </c>
    </row>
    <row r="306" spans="1:39">
      <c r="A306" s="4" t="s">
        <v>1441</v>
      </c>
      <c r="B306" s="5" t="s">
        <v>548</v>
      </c>
      <c r="C306" s="5" t="s">
        <v>1407</v>
      </c>
      <c r="D306" s="5" t="s">
        <v>1012</v>
      </c>
      <c r="E306" s="5" t="s">
        <v>1442</v>
      </c>
      <c r="F306" s="5" t="s">
        <v>1443</v>
      </c>
      <c r="G306" s="4" t="s">
        <v>363</v>
      </c>
      <c r="H306" s="4" t="s">
        <v>456</v>
      </c>
      <c r="I306" s="4" t="s">
        <v>1012</v>
      </c>
      <c r="J306" s="13">
        <v>98</v>
      </c>
      <c r="K306" s="18">
        <v>16</v>
      </c>
      <c r="L306" s="19">
        <f t="shared" si="4"/>
        <v>1568</v>
      </c>
      <c r="M306" s="5">
        <v>0</v>
      </c>
      <c r="N306" s="5">
        <v>7</v>
      </c>
      <c r="O306" s="5">
        <v>5</v>
      </c>
      <c r="P306" s="5">
        <v>3</v>
      </c>
      <c r="Q306" s="5">
        <v>1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 t="s">
        <v>365</v>
      </c>
      <c r="Z306" s="5" t="s">
        <v>366</v>
      </c>
      <c r="AA306" s="5" t="s">
        <v>367</v>
      </c>
      <c r="AB306" s="5" t="s">
        <v>368</v>
      </c>
      <c r="AC306" s="5" t="s">
        <v>369</v>
      </c>
      <c r="AD306" s="5" t="s">
        <v>370</v>
      </c>
      <c r="AE306" s="5" t="s">
        <v>371</v>
      </c>
      <c r="AF306" s="5" t="s">
        <v>372</v>
      </c>
      <c r="AG306" s="6"/>
      <c r="AH306" s="6"/>
      <c r="AI306" s="6"/>
      <c r="AJ306" s="6"/>
      <c r="AK306" s="5" t="s">
        <v>1201</v>
      </c>
      <c r="AL306" s="5" t="s">
        <v>1304</v>
      </c>
      <c r="AM306" s="5" t="s">
        <v>1410</v>
      </c>
    </row>
    <row r="307" spans="1:39">
      <c r="A307" s="4" t="s">
        <v>1444</v>
      </c>
      <c r="B307" s="5" t="s">
        <v>548</v>
      </c>
      <c r="C307" s="5" t="s">
        <v>1445</v>
      </c>
      <c r="D307" s="5" t="s">
        <v>678</v>
      </c>
      <c r="E307" s="5" t="s">
        <v>1446</v>
      </c>
      <c r="F307" s="5" t="s">
        <v>1447</v>
      </c>
      <c r="G307" s="4" t="s">
        <v>363</v>
      </c>
      <c r="H307" s="4" t="s">
        <v>456</v>
      </c>
      <c r="I307" s="4" t="s">
        <v>679</v>
      </c>
      <c r="J307" s="13">
        <v>178</v>
      </c>
      <c r="K307" s="18">
        <v>15</v>
      </c>
      <c r="L307" s="19">
        <f t="shared" si="4"/>
        <v>2670</v>
      </c>
      <c r="M307" s="5">
        <v>0</v>
      </c>
      <c r="N307" s="5">
        <v>3</v>
      </c>
      <c r="O307" s="5">
        <v>8</v>
      </c>
      <c r="P307" s="5">
        <v>0</v>
      </c>
      <c r="Q307" s="5">
        <v>0</v>
      </c>
      <c r="R307" s="5">
        <v>4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 t="s">
        <v>365</v>
      </c>
      <c r="Z307" s="5" t="s">
        <v>366</v>
      </c>
      <c r="AA307" s="5" t="s">
        <v>367</v>
      </c>
      <c r="AB307" s="5" t="s">
        <v>368</v>
      </c>
      <c r="AC307" s="5" t="s">
        <v>369</v>
      </c>
      <c r="AD307" s="5" t="s">
        <v>370</v>
      </c>
      <c r="AE307" s="5" t="s">
        <v>371</v>
      </c>
      <c r="AF307" s="5" t="s">
        <v>372</v>
      </c>
      <c r="AG307" s="6"/>
      <c r="AH307" s="6"/>
      <c r="AI307" s="6"/>
      <c r="AJ307" s="6"/>
      <c r="AK307" s="5" t="s">
        <v>1448</v>
      </c>
      <c r="AL307" s="5" t="s">
        <v>1449</v>
      </c>
      <c r="AM307" s="5" t="s">
        <v>1450</v>
      </c>
    </row>
    <row r="308" spans="1:39">
      <c r="A308" s="4" t="s">
        <v>1451</v>
      </c>
      <c r="B308" s="5" t="s">
        <v>1386</v>
      </c>
      <c r="C308" s="5" t="s">
        <v>1452</v>
      </c>
      <c r="D308" s="5" t="s">
        <v>1011</v>
      </c>
      <c r="E308" s="5" t="s">
        <v>1453</v>
      </c>
      <c r="F308" s="5" t="s">
        <v>1454</v>
      </c>
      <c r="G308" s="4" t="s">
        <v>363</v>
      </c>
      <c r="H308" s="4" t="s">
        <v>456</v>
      </c>
      <c r="I308" s="4" t="s">
        <v>1012</v>
      </c>
      <c r="J308" s="13">
        <v>95</v>
      </c>
      <c r="K308" s="18">
        <v>15</v>
      </c>
      <c r="L308" s="19">
        <f t="shared" si="4"/>
        <v>1425</v>
      </c>
      <c r="M308" s="5">
        <v>0</v>
      </c>
      <c r="N308" s="5">
        <v>13</v>
      </c>
      <c r="O308" s="5">
        <v>2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 t="s">
        <v>365</v>
      </c>
      <c r="Z308" s="5" t="s">
        <v>366</v>
      </c>
      <c r="AA308" s="5" t="s">
        <v>367</v>
      </c>
      <c r="AB308" s="5" t="s">
        <v>368</v>
      </c>
      <c r="AC308" s="5" t="s">
        <v>369</v>
      </c>
      <c r="AD308" s="5" t="s">
        <v>370</v>
      </c>
      <c r="AE308" s="5" t="s">
        <v>371</v>
      </c>
      <c r="AF308" s="5" t="s">
        <v>372</v>
      </c>
      <c r="AG308" s="6"/>
      <c r="AH308" s="6"/>
      <c r="AI308" s="6"/>
      <c r="AJ308" s="6"/>
      <c r="AK308" s="6"/>
      <c r="AL308" s="5" t="s">
        <v>433</v>
      </c>
      <c r="AM308" s="5" t="s">
        <v>1455</v>
      </c>
    </row>
    <row r="309" spans="1:39">
      <c r="A309" s="4" t="s">
        <v>1456</v>
      </c>
      <c r="B309" s="5" t="s">
        <v>1386</v>
      </c>
      <c r="C309" s="5" t="s">
        <v>1457</v>
      </c>
      <c r="D309" s="5" t="s">
        <v>462</v>
      </c>
      <c r="E309" s="5" t="s">
        <v>323</v>
      </c>
      <c r="F309" s="5" t="s">
        <v>324</v>
      </c>
      <c r="G309" s="4" t="s">
        <v>363</v>
      </c>
      <c r="H309" s="4" t="s">
        <v>463</v>
      </c>
      <c r="I309" s="4" t="s">
        <v>464</v>
      </c>
      <c r="J309" s="13">
        <v>465</v>
      </c>
      <c r="K309" s="18">
        <v>15</v>
      </c>
      <c r="L309" s="19">
        <f t="shared" si="4"/>
        <v>6975</v>
      </c>
      <c r="M309" s="5">
        <v>1</v>
      </c>
      <c r="N309" s="5">
        <v>4</v>
      </c>
      <c r="O309" s="5">
        <v>6</v>
      </c>
      <c r="P309" s="5">
        <v>3</v>
      </c>
      <c r="Q309" s="5">
        <v>1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 t="s">
        <v>465</v>
      </c>
      <c r="Z309" s="5" t="s">
        <v>466</v>
      </c>
      <c r="AA309" s="5" t="s">
        <v>467</v>
      </c>
      <c r="AB309" s="5" t="s">
        <v>468</v>
      </c>
      <c r="AC309" s="5" t="s">
        <v>469</v>
      </c>
      <c r="AD309" s="5" t="s">
        <v>470</v>
      </c>
      <c r="AE309" s="5" t="s">
        <v>471</v>
      </c>
      <c r="AF309" s="6"/>
      <c r="AG309" s="6"/>
      <c r="AH309" s="6"/>
      <c r="AI309" s="6"/>
      <c r="AJ309" s="6"/>
      <c r="AK309" s="6"/>
      <c r="AL309" s="5" t="s">
        <v>1458</v>
      </c>
      <c r="AM309" s="5" t="s">
        <v>1459</v>
      </c>
    </row>
    <row r="310" spans="1:39">
      <c r="A310" s="4" t="s">
        <v>1460</v>
      </c>
      <c r="B310" s="5" t="s">
        <v>1386</v>
      </c>
      <c r="C310" s="5" t="s">
        <v>1461</v>
      </c>
      <c r="D310" s="5" t="s">
        <v>362</v>
      </c>
      <c r="E310" s="5" t="s">
        <v>1462</v>
      </c>
      <c r="F310" s="5" t="s">
        <v>1463</v>
      </c>
      <c r="G310" s="4" t="s">
        <v>363</v>
      </c>
      <c r="H310" s="4" t="s">
        <v>358</v>
      </c>
      <c r="I310" s="4" t="s">
        <v>364</v>
      </c>
      <c r="J310" s="13">
        <v>155</v>
      </c>
      <c r="K310" s="18">
        <v>14</v>
      </c>
      <c r="L310" s="19">
        <f t="shared" si="4"/>
        <v>2170</v>
      </c>
      <c r="M310" s="5">
        <v>0</v>
      </c>
      <c r="N310" s="5">
        <v>2</v>
      </c>
      <c r="O310" s="5">
        <v>3</v>
      </c>
      <c r="P310" s="5">
        <v>4</v>
      </c>
      <c r="Q310" s="5">
        <v>2</v>
      </c>
      <c r="R310" s="5">
        <v>3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 t="s">
        <v>365</v>
      </c>
      <c r="Z310" s="5" t="s">
        <v>366</v>
      </c>
      <c r="AA310" s="5" t="s">
        <v>367</v>
      </c>
      <c r="AB310" s="5" t="s">
        <v>368</v>
      </c>
      <c r="AC310" s="5" t="s">
        <v>369</v>
      </c>
      <c r="AD310" s="5" t="s">
        <v>370</v>
      </c>
      <c r="AE310" s="5" t="s">
        <v>371</v>
      </c>
      <c r="AF310" s="5" t="s">
        <v>372</v>
      </c>
      <c r="AG310" s="6"/>
      <c r="AH310" s="6"/>
      <c r="AI310" s="6"/>
      <c r="AJ310" s="6"/>
      <c r="AK310" s="6"/>
      <c r="AL310" s="5" t="s">
        <v>1464</v>
      </c>
      <c r="AM310" s="5" t="s">
        <v>1465</v>
      </c>
    </row>
    <row r="311" spans="1:39">
      <c r="A311" s="4" t="s">
        <v>1466</v>
      </c>
      <c r="B311" s="5" t="s">
        <v>1386</v>
      </c>
      <c r="C311" s="5" t="s">
        <v>1467</v>
      </c>
      <c r="D311" s="5" t="s">
        <v>1012</v>
      </c>
      <c r="E311" s="5" t="s">
        <v>1468</v>
      </c>
      <c r="F311" s="5" t="s">
        <v>1469</v>
      </c>
      <c r="G311" s="4" t="s">
        <v>363</v>
      </c>
      <c r="H311" s="4" t="s">
        <v>456</v>
      </c>
      <c r="I311" s="4" t="s">
        <v>1012</v>
      </c>
      <c r="J311" s="13">
        <v>98</v>
      </c>
      <c r="K311" s="18">
        <v>14</v>
      </c>
      <c r="L311" s="19">
        <f t="shared" si="4"/>
        <v>1372</v>
      </c>
      <c r="M311" s="5">
        <v>0</v>
      </c>
      <c r="N311" s="5">
        <v>11</v>
      </c>
      <c r="O311" s="5">
        <v>3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 t="s">
        <v>365</v>
      </c>
      <c r="Z311" s="5" t="s">
        <v>366</v>
      </c>
      <c r="AA311" s="5" t="s">
        <v>367</v>
      </c>
      <c r="AB311" s="5" t="s">
        <v>368</v>
      </c>
      <c r="AC311" s="5" t="s">
        <v>369</v>
      </c>
      <c r="AD311" s="5" t="s">
        <v>370</v>
      </c>
      <c r="AE311" s="5" t="s">
        <v>371</v>
      </c>
      <c r="AF311" s="5" t="s">
        <v>372</v>
      </c>
      <c r="AG311" s="6"/>
      <c r="AH311" s="6"/>
      <c r="AI311" s="6"/>
      <c r="AJ311" s="6"/>
      <c r="AK311" s="5" t="s">
        <v>823</v>
      </c>
      <c r="AL311" s="5" t="s">
        <v>433</v>
      </c>
      <c r="AM311" s="5" t="s">
        <v>1470</v>
      </c>
    </row>
    <row r="312" spans="1:39">
      <c r="A312" s="4" t="s">
        <v>1471</v>
      </c>
      <c r="B312" s="5" t="s">
        <v>321</v>
      </c>
      <c r="C312" s="5" t="s">
        <v>1472</v>
      </c>
      <c r="D312" s="5" t="s">
        <v>476</v>
      </c>
      <c r="E312" s="5" t="s">
        <v>1462</v>
      </c>
      <c r="F312" s="5" t="s">
        <v>1463</v>
      </c>
      <c r="G312" s="4" t="s">
        <v>363</v>
      </c>
      <c r="H312" s="4" t="s">
        <v>440</v>
      </c>
      <c r="I312" s="4" t="s">
        <v>477</v>
      </c>
      <c r="J312" s="13">
        <v>225</v>
      </c>
      <c r="K312" s="18">
        <v>13</v>
      </c>
      <c r="L312" s="19">
        <f t="shared" si="4"/>
        <v>2925</v>
      </c>
      <c r="M312" s="5">
        <v>2</v>
      </c>
      <c r="N312" s="5">
        <v>3</v>
      </c>
      <c r="O312" s="5">
        <v>4</v>
      </c>
      <c r="P312" s="5">
        <v>1</v>
      </c>
      <c r="Q312" s="5">
        <v>1</v>
      </c>
      <c r="R312" s="5">
        <v>2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 t="s">
        <v>465</v>
      </c>
      <c r="Z312" s="5" t="s">
        <v>466</v>
      </c>
      <c r="AA312" s="5" t="s">
        <v>467</v>
      </c>
      <c r="AB312" s="5" t="s">
        <v>468</v>
      </c>
      <c r="AC312" s="5" t="s">
        <v>469</v>
      </c>
      <c r="AD312" s="5" t="s">
        <v>470</v>
      </c>
      <c r="AE312" s="5" t="s">
        <v>471</v>
      </c>
      <c r="AF312" s="6"/>
      <c r="AG312" s="6"/>
      <c r="AH312" s="6"/>
      <c r="AI312" s="6"/>
      <c r="AJ312" s="6"/>
      <c r="AK312" s="5" t="s">
        <v>478</v>
      </c>
      <c r="AL312" s="5" t="s">
        <v>1418</v>
      </c>
      <c r="AM312" s="5" t="s">
        <v>1473</v>
      </c>
    </row>
    <row r="313" spans="1:39">
      <c r="A313" s="4" t="s">
        <v>1474</v>
      </c>
      <c r="B313" s="5" t="s">
        <v>321</v>
      </c>
      <c r="C313" s="5" t="s">
        <v>1475</v>
      </c>
      <c r="D313" s="5" t="s">
        <v>706</v>
      </c>
      <c r="E313" s="5" t="s">
        <v>323</v>
      </c>
      <c r="F313" s="5" t="s">
        <v>324</v>
      </c>
      <c r="G313" s="4" t="s">
        <v>363</v>
      </c>
      <c r="H313" s="4" t="s">
        <v>440</v>
      </c>
      <c r="I313" s="4" t="s">
        <v>707</v>
      </c>
      <c r="J313" s="13">
        <v>125</v>
      </c>
      <c r="K313" s="18">
        <v>13</v>
      </c>
      <c r="L313" s="19">
        <f t="shared" si="4"/>
        <v>1625</v>
      </c>
      <c r="M313" s="5">
        <v>0</v>
      </c>
      <c r="N313" s="5">
        <v>0</v>
      </c>
      <c r="O313" s="5">
        <v>4</v>
      </c>
      <c r="P313" s="5">
        <v>5</v>
      </c>
      <c r="Q313" s="5">
        <v>2</v>
      </c>
      <c r="R313" s="5">
        <v>2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 t="s">
        <v>365</v>
      </c>
      <c r="Z313" s="5" t="s">
        <v>366</v>
      </c>
      <c r="AA313" s="5" t="s">
        <v>367</v>
      </c>
      <c r="AB313" s="5" t="s">
        <v>368</v>
      </c>
      <c r="AC313" s="5" t="s">
        <v>369</v>
      </c>
      <c r="AD313" s="5" t="s">
        <v>370</v>
      </c>
      <c r="AE313" s="5" t="s">
        <v>371</v>
      </c>
      <c r="AF313" s="5" t="s">
        <v>372</v>
      </c>
      <c r="AG313" s="6"/>
      <c r="AH313" s="6"/>
      <c r="AI313" s="6"/>
      <c r="AJ313" s="6"/>
      <c r="AK313" s="6"/>
      <c r="AL313" s="5" t="s">
        <v>1476</v>
      </c>
      <c r="AM313" s="5" t="s">
        <v>1477</v>
      </c>
    </row>
    <row r="314" spans="1:39">
      <c r="A314" s="4" t="s">
        <v>1478</v>
      </c>
      <c r="B314" s="5" t="s">
        <v>321</v>
      </c>
      <c r="C314" s="5" t="s">
        <v>1479</v>
      </c>
      <c r="D314" s="5" t="s">
        <v>550</v>
      </c>
      <c r="E314" s="5" t="s">
        <v>1480</v>
      </c>
      <c r="F314" s="5" t="s">
        <v>1481</v>
      </c>
      <c r="G314" s="4" t="s">
        <v>363</v>
      </c>
      <c r="H314" s="4" t="s">
        <v>440</v>
      </c>
      <c r="I314" s="4" t="s">
        <v>551</v>
      </c>
      <c r="J314" s="13">
        <v>165</v>
      </c>
      <c r="K314" s="18">
        <v>12</v>
      </c>
      <c r="L314" s="19">
        <f t="shared" si="4"/>
        <v>1980</v>
      </c>
      <c r="M314" s="5">
        <v>0</v>
      </c>
      <c r="N314" s="5">
        <v>0</v>
      </c>
      <c r="O314" s="5">
        <v>0</v>
      </c>
      <c r="P314" s="5">
        <v>0</v>
      </c>
      <c r="Q314" s="5">
        <v>6</v>
      </c>
      <c r="R314" s="5">
        <v>1</v>
      </c>
      <c r="S314" s="5">
        <v>3</v>
      </c>
      <c r="T314" s="5">
        <v>2</v>
      </c>
      <c r="U314" s="5">
        <v>0</v>
      </c>
      <c r="V314" s="5">
        <v>0</v>
      </c>
      <c r="W314" s="5">
        <v>0</v>
      </c>
      <c r="X314" s="5">
        <v>0</v>
      </c>
      <c r="Y314" s="5" t="s">
        <v>553</v>
      </c>
      <c r="Z314" s="5" t="s">
        <v>554</v>
      </c>
      <c r="AA314" s="5" t="s">
        <v>555</v>
      </c>
      <c r="AB314" s="5" t="s">
        <v>556</v>
      </c>
      <c r="AC314" s="5" t="s">
        <v>557</v>
      </c>
      <c r="AD314" s="5" t="s">
        <v>558</v>
      </c>
      <c r="AE314" s="5" t="s">
        <v>559</v>
      </c>
      <c r="AF314" s="5" t="s">
        <v>486</v>
      </c>
      <c r="AG314" s="5" t="s">
        <v>821</v>
      </c>
      <c r="AH314" s="5" t="s">
        <v>487</v>
      </c>
      <c r="AI314" s="5" t="s">
        <v>822</v>
      </c>
      <c r="AJ314" s="5" t="s">
        <v>488</v>
      </c>
      <c r="AK314" s="6"/>
      <c r="AL314" s="5" t="s">
        <v>1482</v>
      </c>
      <c r="AM314" s="5" t="s">
        <v>1483</v>
      </c>
    </row>
    <row r="315" spans="1:39">
      <c r="A315" s="4" t="s">
        <v>1484</v>
      </c>
      <c r="B315" s="5" t="s">
        <v>1386</v>
      </c>
      <c r="C315" s="5" t="s">
        <v>1485</v>
      </c>
      <c r="D315" s="5" t="s">
        <v>455</v>
      </c>
      <c r="E315" s="5" t="s">
        <v>1307</v>
      </c>
      <c r="F315" s="5" t="s">
        <v>1308</v>
      </c>
      <c r="G315" s="4" t="s">
        <v>363</v>
      </c>
      <c r="H315" s="4" t="s">
        <v>456</v>
      </c>
      <c r="I315" s="4" t="s">
        <v>457</v>
      </c>
      <c r="J315" s="13">
        <v>175</v>
      </c>
      <c r="K315" s="18">
        <v>12</v>
      </c>
      <c r="L315" s="19">
        <f t="shared" si="4"/>
        <v>2100</v>
      </c>
      <c r="M315" s="5">
        <v>0</v>
      </c>
      <c r="N315" s="5">
        <v>3</v>
      </c>
      <c r="O315" s="5">
        <v>2</v>
      </c>
      <c r="P315" s="5">
        <v>5</v>
      </c>
      <c r="Q315" s="5">
        <v>2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 t="s">
        <v>313</v>
      </c>
      <c r="Z315" s="5" t="s">
        <v>304</v>
      </c>
      <c r="AA315" s="5" t="s">
        <v>314</v>
      </c>
      <c r="AB315" s="5" t="s">
        <v>315</v>
      </c>
      <c r="AC315" s="5" t="s">
        <v>316</v>
      </c>
      <c r="AD315" s="5" t="s">
        <v>317</v>
      </c>
      <c r="AE315" s="6"/>
      <c r="AF315" s="6"/>
      <c r="AG315" s="6"/>
      <c r="AH315" s="6"/>
      <c r="AI315" s="6"/>
      <c r="AJ315" s="6"/>
      <c r="AK315" s="5" t="s">
        <v>1486</v>
      </c>
      <c r="AL315" s="5" t="s">
        <v>433</v>
      </c>
      <c r="AM315" s="5" t="s">
        <v>1487</v>
      </c>
    </row>
    <row r="316" spans="1:39">
      <c r="A316" s="4" t="s">
        <v>1488</v>
      </c>
      <c r="B316" s="5" t="s">
        <v>1386</v>
      </c>
      <c r="C316" s="5" t="s">
        <v>1489</v>
      </c>
      <c r="D316" s="5" t="s">
        <v>1490</v>
      </c>
      <c r="E316" s="5" t="s">
        <v>1491</v>
      </c>
      <c r="F316" s="5" t="s">
        <v>1492</v>
      </c>
      <c r="G316" s="4" t="s">
        <v>363</v>
      </c>
      <c r="H316" s="4" t="s">
        <v>456</v>
      </c>
      <c r="I316" s="4" t="s">
        <v>1012</v>
      </c>
      <c r="J316" s="13">
        <v>98</v>
      </c>
      <c r="K316" s="18">
        <v>11</v>
      </c>
      <c r="L316" s="19">
        <f t="shared" si="4"/>
        <v>1078</v>
      </c>
      <c r="M316" s="5">
        <v>0</v>
      </c>
      <c r="N316" s="5">
        <v>3</v>
      </c>
      <c r="O316" s="5">
        <v>8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 t="s">
        <v>365</v>
      </c>
      <c r="Z316" s="5" t="s">
        <v>366</v>
      </c>
      <c r="AA316" s="5" t="s">
        <v>367</v>
      </c>
      <c r="AB316" s="5" t="s">
        <v>368</v>
      </c>
      <c r="AC316" s="5" t="s">
        <v>369</v>
      </c>
      <c r="AD316" s="5" t="s">
        <v>370</v>
      </c>
      <c r="AE316" s="5" t="s">
        <v>371</v>
      </c>
      <c r="AF316" s="5" t="s">
        <v>372</v>
      </c>
      <c r="AG316" s="6"/>
      <c r="AH316" s="6"/>
      <c r="AI316" s="6"/>
      <c r="AJ316" s="6"/>
      <c r="AK316" s="5" t="s">
        <v>823</v>
      </c>
      <c r="AL316" s="5" t="s">
        <v>433</v>
      </c>
      <c r="AM316" s="5" t="s">
        <v>1493</v>
      </c>
    </row>
    <row r="317" spans="1:39">
      <c r="A317" s="4" t="s">
        <v>1494</v>
      </c>
      <c r="B317" s="5" t="s">
        <v>321</v>
      </c>
      <c r="C317" s="5" t="s">
        <v>1495</v>
      </c>
      <c r="D317" s="5" t="s">
        <v>462</v>
      </c>
      <c r="E317" s="5" t="s">
        <v>1462</v>
      </c>
      <c r="F317" s="5" t="s">
        <v>1463</v>
      </c>
      <c r="G317" s="4" t="s">
        <v>363</v>
      </c>
      <c r="H317" s="4" t="s">
        <v>463</v>
      </c>
      <c r="I317" s="4" t="s">
        <v>464</v>
      </c>
      <c r="J317" s="13">
        <v>445</v>
      </c>
      <c r="K317" s="18">
        <v>11</v>
      </c>
      <c r="L317" s="19">
        <f t="shared" si="4"/>
        <v>4895</v>
      </c>
      <c r="M317" s="5">
        <v>2</v>
      </c>
      <c r="N317" s="5">
        <v>1</v>
      </c>
      <c r="O317" s="5">
        <v>2</v>
      </c>
      <c r="P317" s="5">
        <v>4</v>
      </c>
      <c r="Q317" s="5">
        <v>0</v>
      </c>
      <c r="R317" s="5">
        <v>2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 t="s">
        <v>465</v>
      </c>
      <c r="Z317" s="5" t="s">
        <v>466</v>
      </c>
      <c r="AA317" s="5" t="s">
        <v>467</v>
      </c>
      <c r="AB317" s="5" t="s">
        <v>468</v>
      </c>
      <c r="AC317" s="5" t="s">
        <v>469</v>
      </c>
      <c r="AD317" s="5" t="s">
        <v>470</v>
      </c>
      <c r="AE317" s="5" t="s">
        <v>471</v>
      </c>
      <c r="AF317" s="6"/>
      <c r="AG317" s="6"/>
      <c r="AH317" s="6"/>
      <c r="AI317" s="6"/>
      <c r="AJ317" s="6"/>
      <c r="AK317" s="5" t="s">
        <v>478</v>
      </c>
      <c r="AL317" s="5" t="s">
        <v>1383</v>
      </c>
      <c r="AM317" s="5" t="s">
        <v>1496</v>
      </c>
    </row>
    <row r="318" spans="1:39">
      <c r="A318" s="4" t="s">
        <v>1497</v>
      </c>
      <c r="B318" s="5" t="s">
        <v>321</v>
      </c>
      <c r="C318" s="5" t="s">
        <v>1498</v>
      </c>
      <c r="D318" s="5" t="s">
        <v>462</v>
      </c>
      <c r="E318" s="5" t="s">
        <v>1247</v>
      </c>
      <c r="F318" s="5" t="s">
        <v>1248</v>
      </c>
      <c r="G318" s="4" t="s">
        <v>363</v>
      </c>
      <c r="H318" s="4" t="s">
        <v>463</v>
      </c>
      <c r="I318" s="4" t="s">
        <v>464</v>
      </c>
      <c r="J318" s="13">
        <v>445</v>
      </c>
      <c r="K318" s="18">
        <v>11</v>
      </c>
      <c r="L318" s="19">
        <f t="shared" si="4"/>
        <v>4895</v>
      </c>
      <c r="M318" s="5">
        <v>4</v>
      </c>
      <c r="N318" s="5">
        <v>3</v>
      </c>
      <c r="O318" s="5">
        <v>2</v>
      </c>
      <c r="P318" s="5">
        <v>2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 t="s">
        <v>465</v>
      </c>
      <c r="Z318" s="5" t="s">
        <v>466</v>
      </c>
      <c r="AA318" s="5" t="s">
        <v>467</v>
      </c>
      <c r="AB318" s="5" t="s">
        <v>468</v>
      </c>
      <c r="AC318" s="5" t="s">
        <v>469</v>
      </c>
      <c r="AD318" s="5" t="s">
        <v>470</v>
      </c>
      <c r="AE318" s="5" t="s">
        <v>471</v>
      </c>
      <c r="AF318" s="6"/>
      <c r="AG318" s="6"/>
      <c r="AH318" s="6"/>
      <c r="AI318" s="6"/>
      <c r="AJ318" s="6"/>
      <c r="AK318" s="5" t="s">
        <v>478</v>
      </c>
      <c r="AL318" s="5" t="s">
        <v>1383</v>
      </c>
      <c r="AM318" s="5" t="s">
        <v>1499</v>
      </c>
    </row>
    <row r="319" spans="1:39">
      <c r="A319" s="4" t="s">
        <v>1500</v>
      </c>
      <c r="B319" s="5" t="s">
        <v>321</v>
      </c>
      <c r="C319" s="5" t="s">
        <v>1501</v>
      </c>
      <c r="D319" s="5" t="s">
        <v>914</v>
      </c>
      <c r="E319" s="5" t="s">
        <v>323</v>
      </c>
      <c r="F319" s="5" t="s">
        <v>324</v>
      </c>
      <c r="G319" s="4" t="s">
        <v>310</v>
      </c>
      <c r="H319" s="4" t="s">
        <v>521</v>
      </c>
      <c r="I319" s="4" t="s">
        <v>1002</v>
      </c>
      <c r="J319" s="13">
        <v>395</v>
      </c>
      <c r="K319" s="18">
        <v>10</v>
      </c>
      <c r="L319" s="19">
        <f t="shared" si="4"/>
        <v>3950</v>
      </c>
      <c r="M319" s="5">
        <v>2</v>
      </c>
      <c r="N319" s="5">
        <v>5</v>
      </c>
      <c r="O319" s="5">
        <v>3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 t="s">
        <v>313</v>
      </c>
      <c r="Z319" s="5" t="s">
        <v>304</v>
      </c>
      <c r="AA319" s="5" t="s">
        <v>314</v>
      </c>
      <c r="AB319" s="5" t="s">
        <v>315</v>
      </c>
      <c r="AC319" s="5" t="s">
        <v>316</v>
      </c>
      <c r="AD319" s="5" t="s">
        <v>317</v>
      </c>
      <c r="AE319" s="6"/>
      <c r="AF319" s="6"/>
      <c r="AG319" s="6"/>
      <c r="AH319" s="6"/>
      <c r="AI319" s="6"/>
      <c r="AJ319" s="6"/>
      <c r="AK319" s="6"/>
      <c r="AL319" s="5" t="s">
        <v>1502</v>
      </c>
      <c r="AM319" s="5" t="s">
        <v>1503</v>
      </c>
    </row>
    <row r="320" spans="1:39">
      <c r="A320" s="4" t="s">
        <v>1504</v>
      </c>
      <c r="B320" s="5" t="s">
        <v>321</v>
      </c>
      <c r="C320" s="5" t="s">
        <v>1505</v>
      </c>
      <c r="D320" s="5" t="s">
        <v>495</v>
      </c>
      <c r="E320" s="5" t="s">
        <v>1506</v>
      </c>
      <c r="F320" s="5" t="s">
        <v>1507</v>
      </c>
      <c r="G320" s="4" t="s">
        <v>363</v>
      </c>
      <c r="H320" s="4" t="s">
        <v>440</v>
      </c>
      <c r="I320" s="4" t="s">
        <v>477</v>
      </c>
      <c r="J320" s="13">
        <v>195</v>
      </c>
      <c r="K320" s="18">
        <v>10</v>
      </c>
      <c r="L320" s="19">
        <f t="shared" si="4"/>
        <v>1950</v>
      </c>
      <c r="M320" s="5">
        <v>2</v>
      </c>
      <c r="N320" s="5">
        <v>4</v>
      </c>
      <c r="O320" s="5">
        <v>4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 t="s">
        <v>465</v>
      </c>
      <c r="Z320" s="5" t="s">
        <v>466</v>
      </c>
      <c r="AA320" s="5" t="s">
        <v>467</v>
      </c>
      <c r="AB320" s="5" t="s">
        <v>468</v>
      </c>
      <c r="AC320" s="5" t="s">
        <v>469</v>
      </c>
      <c r="AD320" s="5" t="s">
        <v>470</v>
      </c>
      <c r="AE320" s="5" t="s">
        <v>471</v>
      </c>
      <c r="AF320" s="6"/>
      <c r="AG320" s="6"/>
      <c r="AH320" s="6"/>
      <c r="AI320" s="6"/>
      <c r="AJ320" s="6"/>
      <c r="AK320" s="6"/>
      <c r="AL320" s="5" t="s">
        <v>1508</v>
      </c>
      <c r="AM320" s="5" t="s">
        <v>1509</v>
      </c>
    </row>
    <row r="321" spans="1:39">
      <c r="A321" s="4" t="s">
        <v>1510</v>
      </c>
      <c r="B321" s="5" t="s">
        <v>548</v>
      </c>
      <c r="C321" s="5" t="s">
        <v>1511</v>
      </c>
      <c r="D321" s="5" t="s">
        <v>455</v>
      </c>
      <c r="E321" s="5" t="s">
        <v>1446</v>
      </c>
      <c r="F321" s="5" t="s">
        <v>1447</v>
      </c>
      <c r="G321" s="4" t="s">
        <v>363</v>
      </c>
      <c r="H321" s="4" t="s">
        <v>456</v>
      </c>
      <c r="I321" s="4" t="s">
        <v>457</v>
      </c>
      <c r="J321" s="13">
        <v>160</v>
      </c>
      <c r="K321" s="18">
        <v>10</v>
      </c>
      <c r="L321" s="19">
        <f t="shared" si="4"/>
        <v>1600</v>
      </c>
      <c r="M321" s="5">
        <v>0</v>
      </c>
      <c r="N321" s="5">
        <v>7</v>
      </c>
      <c r="O321" s="5">
        <v>2</v>
      </c>
      <c r="P321" s="5">
        <v>0</v>
      </c>
      <c r="Q321" s="5">
        <v>0</v>
      </c>
      <c r="R321" s="5">
        <v>1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 t="s">
        <v>365</v>
      </c>
      <c r="Z321" s="5" t="s">
        <v>366</v>
      </c>
      <c r="AA321" s="5" t="s">
        <v>367</v>
      </c>
      <c r="AB321" s="5" t="s">
        <v>368</v>
      </c>
      <c r="AC321" s="5" t="s">
        <v>369</v>
      </c>
      <c r="AD321" s="5" t="s">
        <v>370</v>
      </c>
      <c r="AE321" s="5" t="s">
        <v>371</v>
      </c>
      <c r="AF321" s="5" t="s">
        <v>372</v>
      </c>
      <c r="AG321" s="6"/>
      <c r="AH321" s="6"/>
      <c r="AI321" s="6"/>
      <c r="AJ321" s="6"/>
      <c r="AK321" s="5" t="s">
        <v>1201</v>
      </c>
      <c r="AL321" s="5" t="s">
        <v>1449</v>
      </c>
      <c r="AM321" s="5" t="s">
        <v>1512</v>
      </c>
    </row>
    <row r="322" spans="1:39">
      <c r="A322" s="4" t="s">
        <v>1513</v>
      </c>
      <c r="B322" s="5" t="s">
        <v>305</v>
      </c>
      <c r="C322" s="5" t="s">
        <v>1514</v>
      </c>
      <c r="D322" s="5" t="s">
        <v>455</v>
      </c>
      <c r="E322" s="5" t="s">
        <v>323</v>
      </c>
      <c r="F322" s="5" t="s">
        <v>324</v>
      </c>
      <c r="G322" s="4" t="s">
        <v>363</v>
      </c>
      <c r="H322" s="4" t="s">
        <v>456</v>
      </c>
      <c r="I322" s="4" t="s">
        <v>457</v>
      </c>
      <c r="J322" s="13">
        <v>185</v>
      </c>
      <c r="K322" s="18">
        <v>10</v>
      </c>
      <c r="L322" s="19">
        <f t="shared" si="4"/>
        <v>1850</v>
      </c>
      <c r="M322" s="5">
        <v>0</v>
      </c>
      <c r="N322" s="5">
        <v>0</v>
      </c>
      <c r="O322" s="5">
        <v>0</v>
      </c>
      <c r="P322" s="5">
        <v>10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 t="s">
        <v>365</v>
      </c>
      <c r="Z322" s="5" t="s">
        <v>366</v>
      </c>
      <c r="AA322" s="5" t="s">
        <v>367</v>
      </c>
      <c r="AB322" s="5" t="s">
        <v>368</v>
      </c>
      <c r="AC322" s="5" t="s">
        <v>369</v>
      </c>
      <c r="AD322" s="5" t="s">
        <v>370</v>
      </c>
      <c r="AE322" s="5" t="s">
        <v>371</v>
      </c>
      <c r="AF322" s="5" t="s">
        <v>372</v>
      </c>
      <c r="AG322" s="6"/>
      <c r="AH322" s="6"/>
      <c r="AI322" s="6"/>
      <c r="AJ322" s="6"/>
      <c r="AK322" s="6"/>
      <c r="AL322" s="5" t="s">
        <v>458</v>
      </c>
      <c r="AM322" s="5" t="s">
        <v>1515</v>
      </c>
    </row>
    <row r="323" spans="1:39">
      <c r="A323" s="4" t="s">
        <v>1516</v>
      </c>
      <c r="B323" s="5" t="s">
        <v>321</v>
      </c>
      <c r="C323" s="5" t="s">
        <v>1517</v>
      </c>
      <c r="D323" s="5" t="s">
        <v>462</v>
      </c>
      <c r="E323" s="5" t="s">
        <v>1007</v>
      </c>
      <c r="F323" s="5" t="s">
        <v>1008</v>
      </c>
      <c r="G323" s="4" t="s">
        <v>363</v>
      </c>
      <c r="H323" s="4" t="s">
        <v>463</v>
      </c>
      <c r="I323" s="4" t="s">
        <v>464</v>
      </c>
      <c r="J323" s="13">
        <v>395</v>
      </c>
      <c r="K323" s="18">
        <v>10</v>
      </c>
      <c r="L323" s="19">
        <f t="shared" ref="L323:L386" si="5">+J323*K323</f>
        <v>3950</v>
      </c>
      <c r="M323" s="5">
        <v>2</v>
      </c>
      <c r="N323" s="5">
        <v>3</v>
      </c>
      <c r="O323" s="5">
        <v>4</v>
      </c>
      <c r="P323" s="5">
        <v>0</v>
      </c>
      <c r="Q323" s="5">
        <v>0</v>
      </c>
      <c r="R323" s="5">
        <v>1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 t="s">
        <v>465</v>
      </c>
      <c r="Z323" s="5" t="s">
        <v>466</v>
      </c>
      <c r="AA323" s="5" t="s">
        <v>467</v>
      </c>
      <c r="AB323" s="5" t="s">
        <v>468</v>
      </c>
      <c r="AC323" s="5" t="s">
        <v>469</v>
      </c>
      <c r="AD323" s="5" t="s">
        <v>470</v>
      </c>
      <c r="AE323" s="5" t="s">
        <v>471</v>
      </c>
      <c r="AF323" s="6"/>
      <c r="AG323" s="6"/>
      <c r="AH323" s="6"/>
      <c r="AI323" s="6"/>
      <c r="AJ323" s="6"/>
      <c r="AK323" s="6"/>
      <c r="AL323" s="5" t="s">
        <v>0</v>
      </c>
      <c r="AM323" s="5" t="s">
        <v>1</v>
      </c>
    </row>
    <row r="324" spans="1:39">
      <c r="A324" s="4" t="s">
        <v>2</v>
      </c>
      <c r="B324" s="5" t="s">
        <v>321</v>
      </c>
      <c r="C324" s="5" t="s">
        <v>3</v>
      </c>
      <c r="D324" s="5" t="s">
        <v>520</v>
      </c>
      <c r="E324" s="5" t="s">
        <v>1040</v>
      </c>
      <c r="F324" s="5" t="s">
        <v>1041</v>
      </c>
      <c r="G324" s="4" t="s">
        <v>363</v>
      </c>
      <c r="H324" s="4" t="s">
        <v>521</v>
      </c>
      <c r="I324" s="4" t="s">
        <v>522</v>
      </c>
      <c r="J324" s="13">
        <v>265</v>
      </c>
      <c r="K324" s="18">
        <v>9</v>
      </c>
      <c r="L324" s="19">
        <f t="shared" si="5"/>
        <v>2385</v>
      </c>
      <c r="M324" s="5">
        <v>0</v>
      </c>
      <c r="N324" s="5">
        <v>0</v>
      </c>
      <c r="O324" s="5">
        <v>3</v>
      </c>
      <c r="P324" s="5">
        <v>4</v>
      </c>
      <c r="Q324" s="5">
        <v>2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 t="s">
        <v>365</v>
      </c>
      <c r="Z324" s="5" t="s">
        <v>366</v>
      </c>
      <c r="AA324" s="5" t="s">
        <v>367</v>
      </c>
      <c r="AB324" s="5" t="s">
        <v>368</v>
      </c>
      <c r="AC324" s="5" t="s">
        <v>369</v>
      </c>
      <c r="AD324" s="5" t="s">
        <v>370</v>
      </c>
      <c r="AE324" s="5" t="s">
        <v>371</v>
      </c>
      <c r="AF324" s="5" t="s">
        <v>372</v>
      </c>
      <c r="AG324" s="6"/>
      <c r="AH324" s="6"/>
      <c r="AI324" s="6"/>
      <c r="AJ324" s="6"/>
      <c r="AK324" s="6"/>
      <c r="AL324" s="5" t="s">
        <v>1242</v>
      </c>
      <c r="AM324" s="5" t="s">
        <v>4</v>
      </c>
    </row>
    <row r="325" spans="1:39">
      <c r="A325" s="4" t="s">
        <v>5</v>
      </c>
      <c r="B325" s="5" t="s">
        <v>305</v>
      </c>
      <c r="C325" s="5" t="s">
        <v>6</v>
      </c>
      <c r="D325" s="5" t="s">
        <v>495</v>
      </c>
      <c r="E325" s="5" t="s">
        <v>7</v>
      </c>
      <c r="F325" s="5" t="s">
        <v>8</v>
      </c>
      <c r="G325" s="4" t="s">
        <v>363</v>
      </c>
      <c r="H325" s="4" t="s">
        <v>440</v>
      </c>
      <c r="I325" s="4" t="s">
        <v>477</v>
      </c>
      <c r="J325" s="13">
        <v>195</v>
      </c>
      <c r="K325" s="18">
        <v>9</v>
      </c>
      <c r="L325" s="19">
        <f t="shared" si="5"/>
        <v>1755</v>
      </c>
      <c r="M325" s="5">
        <v>0</v>
      </c>
      <c r="N325" s="5">
        <v>0</v>
      </c>
      <c r="O325" s="5">
        <v>5</v>
      </c>
      <c r="P325" s="5">
        <v>2</v>
      </c>
      <c r="Q325" s="5">
        <v>0</v>
      </c>
      <c r="R325" s="5">
        <v>2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 t="s">
        <v>365</v>
      </c>
      <c r="Z325" s="5" t="s">
        <v>366</v>
      </c>
      <c r="AA325" s="5" t="s">
        <v>367</v>
      </c>
      <c r="AB325" s="5" t="s">
        <v>368</v>
      </c>
      <c r="AC325" s="5" t="s">
        <v>369</v>
      </c>
      <c r="AD325" s="5" t="s">
        <v>370</v>
      </c>
      <c r="AE325" s="5" t="s">
        <v>371</v>
      </c>
      <c r="AF325" s="5" t="s">
        <v>372</v>
      </c>
      <c r="AG325" s="6"/>
      <c r="AH325" s="6"/>
      <c r="AI325" s="6"/>
      <c r="AJ325" s="6"/>
      <c r="AK325" s="6"/>
      <c r="AL325" s="5" t="s">
        <v>9</v>
      </c>
      <c r="AM325" s="5" t="s">
        <v>858</v>
      </c>
    </row>
    <row r="326" spans="1:39">
      <c r="A326" s="4" t="s">
        <v>10</v>
      </c>
      <c r="B326" s="5" t="s">
        <v>1386</v>
      </c>
      <c r="C326" s="5" t="s">
        <v>11</v>
      </c>
      <c r="D326" s="5" t="s">
        <v>1490</v>
      </c>
      <c r="E326" s="5" t="s">
        <v>1491</v>
      </c>
      <c r="F326" s="5" t="s">
        <v>1492</v>
      </c>
      <c r="G326" s="4" t="s">
        <v>363</v>
      </c>
      <c r="H326" s="4" t="s">
        <v>456</v>
      </c>
      <c r="I326" s="4" t="s">
        <v>1012</v>
      </c>
      <c r="J326" s="13">
        <v>98</v>
      </c>
      <c r="K326" s="18">
        <v>9</v>
      </c>
      <c r="L326" s="19">
        <f t="shared" si="5"/>
        <v>882</v>
      </c>
      <c r="M326" s="5">
        <v>0</v>
      </c>
      <c r="N326" s="5">
        <v>7</v>
      </c>
      <c r="O326" s="5">
        <v>2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 t="s">
        <v>365</v>
      </c>
      <c r="Z326" s="5" t="s">
        <v>366</v>
      </c>
      <c r="AA326" s="5" t="s">
        <v>367</v>
      </c>
      <c r="AB326" s="5" t="s">
        <v>368</v>
      </c>
      <c r="AC326" s="5" t="s">
        <v>369</v>
      </c>
      <c r="AD326" s="5" t="s">
        <v>370</v>
      </c>
      <c r="AE326" s="5" t="s">
        <v>371</v>
      </c>
      <c r="AF326" s="5" t="s">
        <v>372</v>
      </c>
      <c r="AG326" s="6"/>
      <c r="AH326" s="6"/>
      <c r="AI326" s="6"/>
      <c r="AJ326" s="6"/>
      <c r="AK326" s="5" t="s">
        <v>823</v>
      </c>
      <c r="AL326" s="5" t="s">
        <v>433</v>
      </c>
      <c r="AM326" s="5" t="s">
        <v>1493</v>
      </c>
    </row>
    <row r="327" spans="1:39">
      <c r="A327" s="4" t="s">
        <v>12</v>
      </c>
      <c r="B327" s="5" t="s">
        <v>1386</v>
      </c>
      <c r="C327" s="5" t="s">
        <v>13</v>
      </c>
      <c r="D327" s="5" t="s">
        <v>462</v>
      </c>
      <c r="E327" s="5" t="s">
        <v>377</v>
      </c>
      <c r="F327" s="5" t="s">
        <v>378</v>
      </c>
      <c r="G327" s="4" t="s">
        <v>363</v>
      </c>
      <c r="H327" s="4" t="s">
        <v>463</v>
      </c>
      <c r="I327" s="4" t="s">
        <v>464</v>
      </c>
      <c r="J327" s="13">
        <v>435</v>
      </c>
      <c r="K327" s="18">
        <v>9</v>
      </c>
      <c r="L327" s="19">
        <f t="shared" si="5"/>
        <v>3915</v>
      </c>
      <c r="M327" s="5">
        <v>0</v>
      </c>
      <c r="N327" s="5">
        <v>0</v>
      </c>
      <c r="O327" s="5">
        <v>2</v>
      </c>
      <c r="P327" s="5">
        <v>4</v>
      </c>
      <c r="Q327" s="5">
        <v>3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 t="s">
        <v>465</v>
      </c>
      <c r="Z327" s="5" t="s">
        <v>466</v>
      </c>
      <c r="AA327" s="5" t="s">
        <v>467</v>
      </c>
      <c r="AB327" s="5" t="s">
        <v>468</v>
      </c>
      <c r="AC327" s="5" t="s">
        <v>469</v>
      </c>
      <c r="AD327" s="5" t="s">
        <v>470</v>
      </c>
      <c r="AE327" s="5" t="s">
        <v>471</v>
      </c>
      <c r="AF327" s="6"/>
      <c r="AG327" s="6"/>
      <c r="AH327" s="6"/>
      <c r="AI327" s="6"/>
      <c r="AJ327" s="6"/>
      <c r="AK327" s="6"/>
      <c r="AL327" s="5" t="s">
        <v>1458</v>
      </c>
      <c r="AM327" s="5" t="s">
        <v>462</v>
      </c>
    </row>
    <row r="328" spans="1:39">
      <c r="A328" s="4" t="s">
        <v>14</v>
      </c>
      <c r="B328" s="5" t="s">
        <v>321</v>
      </c>
      <c r="C328" s="5" t="s">
        <v>15</v>
      </c>
      <c r="D328" s="5" t="s">
        <v>550</v>
      </c>
      <c r="E328" s="5" t="s">
        <v>431</v>
      </c>
      <c r="F328" s="5" t="s">
        <v>432</v>
      </c>
      <c r="G328" s="4" t="s">
        <v>363</v>
      </c>
      <c r="H328" s="4" t="s">
        <v>440</v>
      </c>
      <c r="I328" s="4" t="s">
        <v>551</v>
      </c>
      <c r="J328" s="13">
        <v>175</v>
      </c>
      <c r="K328" s="18">
        <v>8</v>
      </c>
      <c r="L328" s="19">
        <f t="shared" si="5"/>
        <v>1400</v>
      </c>
      <c r="M328" s="5">
        <v>0</v>
      </c>
      <c r="N328" s="5">
        <v>0</v>
      </c>
      <c r="O328" s="5">
        <v>0</v>
      </c>
      <c r="P328" s="5">
        <v>2</v>
      </c>
      <c r="Q328" s="5">
        <v>2</v>
      </c>
      <c r="R328" s="5">
        <v>1</v>
      </c>
      <c r="S328" s="5">
        <v>1</v>
      </c>
      <c r="T328" s="5">
        <v>2</v>
      </c>
      <c r="U328" s="5">
        <v>0</v>
      </c>
      <c r="V328" s="5">
        <v>0</v>
      </c>
      <c r="W328" s="5">
        <v>0</v>
      </c>
      <c r="X328" s="5">
        <v>0</v>
      </c>
      <c r="Y328" s="5" t="s">
        <v>553</v>
      </c>
      <c r="Z328" s="5" t="s">
        <v>554</v>
      </c>
      <c r="AA328" s="5" t="s">
        <v>555</v>
      </c>
      <c r="AB328" s="5" t="s">
        <v>556</v>
      </c>
      <c r="AC328" s="5" t="s">
        <v>557</v>
      </c>
      <c r="AD328" s="5" t="s">
        <v>558</v>
      </c>
      <c r="AE328" s="5" t="s">
        <v>559</v>
      </c>
      <c r="AF328" s="5" t="s">
        <v>486</v>
      </c>
      <c r="AG328" s="5" t="s">
        <v>821</v>
      </c>
      <c r="AH328" s="5" t="s">
        <v>487</v>
      </c>
      <c r="AI328" s="5" t="s">
        <v>822</v>
      </c>
      <c r="AJ328" s="5" t="s">
        <v>488</v>
      </c>
      <c r="AK328" s="6"/>
      <c r="AL328" s="5" t="s">
        <v>1404</v>
      </c>
      <c r="AM328" s="5" t="s">
        <v>1415</v>
      </c>
    </row>
    <row r="329" spans="1:39">
      <c r="A329" s="4" t="s">
        <v>16</v>
      </c>
      <c r="B329" s="5" t="s">
        <v>1386</v>
      </c>
      <c r="C329" s="5" t="s">
        <v>17</v>
      </c>
      <c r="D329" s="5" t="s">
        <v>678</v>
      </c>
      <c r="E329" s="5" t="s">
        <v>18</v>
      </c>
      <c r="F329" s="5" t="s">
        <v>19</v>
      </c>
      <c r="G329" s="4" t="s">
        <v>363</v>
      </c>
      <c r="H329" s="4" t="s">
        <v>456</v>
      </c>
      <c r="I329" s="4" t="s">
        <v>679</v>
      </c>
      <c r="J329" s="13">
        <v>195</v>
      </c>
      <c r="K329" s="18">
        <v>8</v>
      </c>
      <c r="L329" s="19">
        <f t="shared" si="5"/>
        <v>1560</v>
      </c>
      <c r="M329" s="5">
        <v>0</v>
      </c>
      <c r="N329" s="5">
        <v>0</v>
      </c>
      <c r="O329" s="5">
        <v>1</v>
      </c>
      <c r="P329" s="5">
        <v>4</v>
      </c>
      <c r="Q329" s="5">
        <v>2</v>
      </c>
      <c r="R329" s="5">
        <v>1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 t="s">
        <v>365</v>
      </c>
      <c r="Z329" s="5" t="s">
        <v>366</v>
      </c>
      <c r="AA329" s="5" t="s">
        <v>367</v>
      </c>
      <c r="AB329" s="5" t="s">
        <v>368</v>
      </c>
      <c r="AC329" s="5" t="s">
        <v>369</v>
      </c>
      <c r="AD329" s="5" t="s">
        <v>370</v>
      </c>
      <c r="AE329" s="5" t="s">
        <v>371</v>
      </c>
      <c r="AF329" s="5" t="s">
        <v>372</v>
      </c>
      <c r="AG329" s="6"/>
      <c r="AH329" s="6"/>
      <c r="AI329" s="6"/>
      <c r="AJ329" s="6"/>
      <c r="AK329" s="6"/>
      <c r="AL329" s="5" t="s">
        <v>458</v>
      </c>
      <c r="AM329" s="5" t="s">
        <v>20</v>
      </c>
    </row>
    <row r="330" spans="1:39">
      <c r="A330" s="4" t="s">
        <v>21</v>
      </c>
      <c r="B330" s="5" t="s">
        <v>548</v>
      </c>
      <c r="C330" s="5" t="s">
        <v>1379</v>
      </c>
      <c r="D330" s="5" t="s">
        <v>1198</v>
      </c>
      <c r="E330" s="5" t="s">
        <v>323</v>
      </c>
      <c r="F330" s="5" t="s">
        <v>324</v>
      </c>
      <c r="G330" s="4" t="s">
        <v>363</v>
      </c>
      <c r="H330" s="4" t="s">
        <v>456</v>
      </c>
      <c r="I330" s="4" t="s">
        <v>661</v>
      </c>
      <c r="J330" s="13">
        <v>78</v>
      </c>
      <c r="K330" s="18">
        <v>8</v>
      </c>
      <c r="L330" s="19">
        <f t="shared" si="5"/>
        <v>624</v>
      </c>
      <c r="M330" s="5">
        <v>0</v>
      </c>
      <c r="N330" s="5">
        <v>2</v>
      </c>
      <c r="O330" s="5">
        <v>4</v>
      </c>
      <c r="P330" s="5">
        <v>2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 t="s">
        <v>365</v>
      </c>
      <c r="Z330" s="5" t="s">
        <v>366</v>
      </c>
      <c r="AA330" s="5" t="s">
        <v>367</v>
      </c>
      <c r="AB330" s="5" t="s">
        <v>368</v>
      </c>
      <c r="AC330" s="5" t="s">
        <v>369</v>
      </c>
      <c r="AD330" s="5" t="s">
        <v>370</v>
      </c>
      <c r="AE330" s="5" t="s">
        <v>371</v>
      </c>
      <c r="AF330" s="5" t="s">
        <v>372</v>
      </c>
      <c r="AG330" s="6"/>
      <c r="AH330" s="6"/>
      <c r="AI330" s="6"/>
      <c r="AJ330" s="6"/>
      <c r="AK330" s="5" t="s">
        <v>1201</v>
      </c>
      <c r="AL330" s="5" t="s">
        <v>433</v>
      </c>
      <c r="AM330" s="5" t="s">
        <v>1380</v>
      </c>
    </row>
    <row r="331" spans="1:39">
      <c r="A331" s="4" t="s">
        <v>22</v>
      </c>
      <c r="B331" s="5" t="s">
        <v>1386</v>
      </c>
      <c r="C331" s="5" t="s">
        <v>23</v>
      </c>
      <c r="D331" s="5" t="s">
        <v>840</v>
      </c>
      <c r="E331" s="5" t="s">
        <v>323</v>
      </c>
      <c r="F331" s="5" t="s">
        <v>324</v>
      </c>
      <c r="G331" s="4" t="s">
        <v>363</v>
      </c>
      <c r="H331" s="4" t="s">
        <v>456</v>
      </c>
      <c r="I331" s="4" t="s">
        <v>661</v>
      </c>
      <c r="J331" s="13">
        <v>80</v>
      </c>
      <c r="K331" s="18">
        <v>8</v>
      </c>
      <c r="L331" s="19">
        <f t="shared" si="5"/>
        <v>640</v>
      </c>
      <c r="M331" s="5">
        <v>0</v>
      </c>
      <c r="N331" s="5">
        <v>5</v>
      </c>
      <c r="O331" s="5">
        <v>2</v>
      </c>
      <c r="P331" s="5">
        <v>1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 t="s">
        <v>365</v>
      </c>
      <c r="Z331" s="5" t="s">
        <v>366</v>
      </c>
      <c r="AA331" s="5" t="s">
        <v>367</v>
      </c>
      <c r="AB331" s="5" t="s">
        <v>368</v>
      </c>
      <c r="AC331" s="5" t="s">
        <v>369</v>
      </c>
      <c r="AD331" s="5" t="s">
        <v>370</v>
      </c>
      <c r="AE331" s="5" t="s">
        <v>371</v>
      </c>
      <c r="AF331" s="5" t="s">
        <v>372</v>
      </c>
      <c r="AG331" s="6"/>
      <c r="AH331" s="6"/>
      <c r="AI331" s="6"/>
      <c r="AJ331" s="6"/>
      <c r="AK331" s="5" t="s">
        <v>1201</v>
      </c>
      <c r="AL331" s="5" t="s">
        <v>24</v>
      </c>
      <c r="AM331" s="5" t="s">
        <v>25</v>
      </c>
    </row>
    <row r="332" spans="1:39">
      <c r="A332" s="4" t="s">
        <v>26</v>
      </c>
      <c r="B332" s="5" t="s">
        <v>321</v>
      </c>
      <c r="C332" s="5" t="s">
        <v>27</v>
      </c>
      <c r="D332" s="5" t="s">
        <v>914</v>
      </c>
      <c r="E332" s="5" t="s">
        <v>431</v>
      </c>
      <c r="F332" s="5" t="s">
        <v>432</v>
      </c>
      <c r="G332" s="4" t="s">
        <v>310</v>
      </c>
      <c r="H332" s="4" t="s">
        <v>521</v>
      </c>
      <c r="I332" s="4" t="s">
        <v>1002</v>
      </c>
      <c r="J332" s="13">
        <v>450</v>
      </c>
      <c r="K332" s="18">
        <v>7</v>
      </c>
      <c r="L332" s="19">
        <f t="shared" si="5"/>
        <v>3150</v>
      </c>
      <c r="M332" s="5">
        <v>0</v>
      </c>
      <c r="N332" s="5">
        <v>5</v>
      </c>
      <c r="O332" s="5">
        <v>2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 t="s">
        <v>313</v>
      </c>
      <c r="Z332" s="5" t="s">
        <v>304</v>
      </c>
      <c r="AA332" s="5" t="s">
        <v>314</v>
      </c>
      <c r="AB332" s="5" t="s">
        <v>315</v>
      </c>
      <c r="AC332" s="5" t="s">
        <v>316</v>
      </c>
      <c r="AD332" s="5" t="s">
        <v>317</v>
      </c>
      <c r="AE332" s="6"/>
      <c r="AF332" s="6"/>
      <c r="AG332" s="6"/>
      <c r="AH332" s="6"/>
      <c r="AI332" s="6"/>
      <c r="AJ332" s="6"/>
      <c r="AK332" s="6"/>
      <c r="AL332" s="5" t="s">
        <v>1502</v>
      </c>
      <c r="AM332" s="5" t="s">
        <v>28</v>
      </c>
    </row>
    <row r="333" spans="1:39">
      <c r="A333" s="4" t="s">
        <v>29</v>
      </c>
      <c r="B333" s="5" t="s">
        <v>1386</v>
      </c>
      <c r="C333" s="5" t="s">
        <v>30</v>
      </c>
      <c r="D333" s="5" t="s">
        <v>550</v>
      </c>
      <c r="E333" s="5" t="s">
        <v>323</v>
      </c>
      <c r="F333" s="5" t="s">
        <v>324</v>
      </c>
      <c r="G333" s="4" t="s">
        <v>363</v>
      </c>
      <c r="H333" s="4" t="s">
        <v>440</v>
      </c>
      <c r="I333" s="4" t="s">
        <v>551</v>
      </c>
      <c r="J333" s="13">
        <v>165</v>
      </c>
      <c r="K333" s="18">
        <v>7</v>
      </c>
      <c r="L333" s="19">
        <f t="shared" si="5"/>
        <v>1155</v>
      </c>
      <c r="M333" s="5">
        <v>0</v>
      </c>
      <c r="N333" s="5">
        <v>0</v>
      </c>
      <c r="O333" s="5">
        <v>1</v>
      </c>
      <c r="P333" s="5">
        <v>2</v>
      </c>
      <c r="Q333" s="5">
        <v>0</v>
      </c>
      <c r="R333" s="5">
        <v>1</v>
      </c>
      <c r="S333" s="5">
        <v>1</v>
      </c>
      <c r="T333" s="5">
        <v>2</v>
      </c>
      <c r="U333" s="5">
        <v>0</v>
      </c>
      <c r="V333" s="5">
        <v>0</v>
      </c>
      <c r="W333" s="5">
        <v>0</v>
      </c>
      <c r="X333" s="5">
        <v>0</v>
      </c>
      <c r="Y333" s="5" t="s">
        <v>553</v>
      </c>
      <c r="Z333" s="5" t="s">
        <v>554</v>
      </c>
      <c r="AA333" s="5" t="s">
        <v>555</v>
      </c>
      <c r="AB333" s="5" t="s">
        <v>556</v>
      </c>
      <c r="AC333" s="5" t="s">
        <v>557</v>
      </c>
      <c r="AD333" s="5" t="s">
        <v>558</v>
      </c>
      <c r="AE333" s="5" t="s">
        <v>559</v>
      </c>
      <c r="AF333" s="5" t="s">
        <v>486</v>
      </c>
      <c r="AG333" s="5" t="s">
        <v>821</v>
      </c>
      <c r="AH333" s="5" t="s">
        <v>487</v>
      </c>
      <c r="AI333" s="5" t="s">
        <v>822</v>
      </c>
      <c r="AJ333" s="5" t="s">
        <v>488</v>
      </c>
      <c r="AK333" s="5" t="s">
        <v>31</v>
      </c>
      <c r="AL333" s="5" t="s">
        <v>1404</v>
      </c>
      <c r="AM333" s="5" t="s">
        <v>1405</v>
      </c>
    </row>
    <row r="334" spans="1:39">
      <c r="A334" s="4" t="s">
        <v>32</v>
      </c>
      <c r="B334" s="5" t="s">
        <v>1386</v>
      </c>
      <c r="C334" s="5" t="s">
        <v>33</v>
      </c>
      <c r="D334" s="5" t="s">
        <v>495</v>
      </c>
      <c r="E334" s="5" t="s">
        <v>323</v>
      </c>
      <c r="F334" s="5" t="s">
        <v>324</v>
      </c>
      <c r="G334" s="4" t="s">
        <v>363</v>
      </c>
      <c r="H334" s="4" t="s">
        <v>440</v>
      </c>
      <c r="I334" s="4" t="s">
        <v>477</v>
      </c>
      <c r="J334" s="13">
        <v>215</v>
      </c>
      <c r="K334" s="18">
        <v>7</v>
      </c>
      <c r="L334" s="19">
        <f t="shared" si="5"/>
        <v>1505</v>
      </c>
      <c r="M334" s="5">
        <v>0</v>
      </c>
      <c r="N334" s="5">
        <v>1</v>
      </c>
      <c r="O334" s="5">
        <v>6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 t="s">
        <v>465</v>
      </c>
      <c r="Z334" s="5" t="s">
        <v>466</v>
      </c>
      <c r="AA334" s="5" t="s">
        <v>467</v>
      </c>
      <c r="AB334" s="5" t="s">
        <v>468</v>
      </c>
      <c r="AC334" s="5" t="s">
        <v>469</v>
      </c>
      <c r="AD334" s="5" t="s">
        <v>470</v>
      </c>
      <c r="AE334" s="5" t="s">
        <v>471</v>
      </c>
      <c r="AF334" s="6"/>
      <c r="AG334" s="6"/>
      <c r="AH334" s="6"/>
      <c r="AI334" s="6"/>
      <c r="AJ334" s="6"/>
      <c r="AK334" s="6"/>
      <c r="AL334" s="5" t="s">
        <v>34</v>
      </c>
      <c r="AM334" s="5" t="s">
        <v>35</v>
      </c>
    </row>
    <row r="335" spans="1:39">
      <c r="A335" s="4" t="s">
        <v>36</v>
      </c>
      <c r="B335" s="5" t="s">
        <v>321</v>
      </c>
      <c r="C335" s="5" t="s">
        <v>37</v>
      </c>
      <c r="D335" s="5" t="s">
        <v>476</v>
      </c>
      <c r="E335" s="5" t="s">
        <v>1007</v>
      </c>
      <c r="F335" s="5" t="s">
        <v>1008</v>
      </c>
      <c r="G335" s="4" t="s">
        <v>363</v>
      </c>
      <c r="H335" s="4" t="s">
        <v>440</v>
      </c>
      <c r="I335" s="4" t="s">
        <v>477</v>
      </c>
      <c r="J335" s="13">
        <v>235</v>
      </c>
      <c r="K335" s="18">
        <v>7</v>
      </c>
      <c r="L335" s="19">
        <f t="shared" si="5"/>
        <v>1645</v>
      </c>
      <c r="M335" s="5">
        <v>3</v>
      </c>
      <c r="N335" s="5">
        <v>3</v>
      </c>
      <c r="O335" s="5">
        <v>0</v>
      </c>
      <c r="P335" s="5">
        <v>0</v>
      </c>
      <c r="Q335" s="5">
        <v>1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 t="s">
        <v>465</v>
      </c>
      <c r="Z335" s="5" t="s">
        <v>466</v>
      </c>
      <c r="AA335" s="5" t="s">
        <v>467</v>
      </c>
      <c r="AB335" s="5" t="s">
        <v>468</v>
      </c>
      <c r="AC335" s="5" t="s">
        <v>469</v>
      </c>
      <c r="AD335" s="5" t="s">
        <v>470</v>
      </c>
      <c r="AE335" s="5" t="s">
        <v>471</v>
      </c>
      <c r="AF335" s="6"/>
      <c r="AG335" s="6"/>
      <c r="AH335" s="6"/>
      <c r="AI335" s="6"/>
      <c r="AJ335" s="6"/>
      <c r="AK335" s="6"/>
      <c r="AL335" s="5" t="s">
        <v>1418</v>
      </c>
      <c r="AM335" s="5" t="s">
        <v>38</v>
      </c>
    </row>
    <row r="336" spans="1:39">
      <c r="A336" s="4" t="s">
        <v>39</v>
      </c>
      <c r="B336" s="5" t="s">
        <v>321</v>
      </c>
      <c r="C336" s="5" t="s">
        <v>40</v>
      </c>
      <c r="D336" s="5" t="s">
        <v>1276</v>
      </c>
      <c r="E336" s="5" t="s">
        <v>1007</v>
      </c>
      <c r="F336" s="5" t="s">
        <v>1008</v>
      </c>
      <c r="G336" s="4" t="s">
        <v>363</v>
      </c>
      <c r="H336" s="4" t="s">
        <v>440</v>
      </c>
      <c r="I336" s="4" t="s">
        <v>477</v>
      </c>
      <c r="J336" s="13">
        <v>135</v>
      </c>
      <c r="K336" s="18">
        <v>7</v>
      </c>
      <c r="L336" s="19">
        <f t="shared" si="5"/>
        <v>945</v>
      </c>
      <c r="M336" s="5">
        <v>0</v>
      </c>
      <c r="N336" s="5">
        <v>4</v>
      </c>
      <c r="O336" s="5">
        <v>2</v>
      </c>
      <c r="P336" s="5">
        <v>1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 t="s">
        <v>465</v>
      </c>
      <c r="Z336" s="5" t="s">
        <v>466</v>
      </c>
      <c r="AA336" s="5" t="s">
        <v>467</v>
      </c>
      <c r="AB336" s="5" t="s">
        <v>468</v>
      </c>
      <c r="AC336" s="5" t="s">
        <v>469</v>
      </c>
      <c r="AD336" s="5" t="s">
        <v>470</v>
      </c>
      <c r="AE336" s="5" t="s">
        <v>471</v>
      </c>
      <c r="AF336" s="6"/>
      <c r="AG336" s="6"/>
      <c r="AH336" s="6"/>
      <c r="AI336" s="6"/>
      <c r="AJ336" s="6"/>
      <c r="AK336" s="6"/>
      <c r="AL336" s="5" t="s">
        <v>433</v>
      </c>
      <c r="AM336" s="5" t="s">
        <v>41</v>
      </c>
    </row>
    <row r="337" spans="1:39">
      <c r="A337" s="4" t="s">
        <v>42</v>
      </c>
      <c r="B337" s="5" t="s">
        <v>1386</v>
      </c>
      <c r="C337" s="5" t="s">
        <v>43</v>
      </c>
      <c r="D337" s="5" t="s">
        <v>1490</v>
      </c>
      <c r="E337" s="5" t="s">
        <v>44</v>
      </c>
      <c r="F337" s="5" t="s">
        <v>45</v>
      </c>
      <c r="G337" s="4" t="s">
        <v>363</v>
      </c>
      <c r="H337" s="4" t="s">
        <v>456</v>
      </c>
      <c r="I337" s="4" t="s">
        <v>1012</v>
      </c>
      <c r="J337" s="13">
        <v>98</v>
      </c>
      <c r="K337" s="18">
        <v>7</v>
      </c>
      <c r="L337" s="19">
        <f t="shared" si="5"/>
        <v>686</v>
      </c>
      <c r="M337" s="5">
        <v>0</v>
      </c>
      <c r="N337" s="5">
        <v>5</v>
      </c>
      <c r="O337" s="5">
        <v>2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 t="s">
        <v>365</v>
      </c>
      <c r="Z337" s="5" t="s">
        <v>366</v>
      </c>
      <c r="AA337" s="5" t="s">
        <v>367</v>
      </c>
      <c r="AB337" s="5" t="s">
        <v>368</v>
      </c>
      <c r="AC337" s="5" t="s">
        <v>369</v>
      </c>
      <c r="AD337" s="5" t="s">
        <v>370</v>
      </c>
      <c r="AE337" s="5" t="s">
        <v>371</v>
      </c>
      <c r="AF337" s="5" t="s">
        <v>372</v>
      </c>
      <c r="AG337" s="6"/>
      <c r="AH337" s="6"/>
      <c r="AI337" s="6"/>
      <c r="AJ337" s="6"/>
      <c r="AK337" s="5" t="s">
        <v>823</v>
      </c>
      <c r="AL337" s="5" t="s">
        <v>433</v>
      </c>
      <c r="AM337" s="5" t="s">
        <v>46</v>
      </c>
    </row>
    <row r="338" spans="1:39">
      <c r="A338" s="4" t="s">
        <v>47</v>
      </c>
      <c r="B338" s="5" t="s">
        <v>1386</v>
      </c>
      <c r="C338" s="5" t="s">
        <v>11</v>
      </c>
      <c r="D338" s="5" t="s">
        <v>1490</v>
      </c>
      <c r="E338" s="5" t="s">
        <v>49</v>
      </c>
      <c r="F338" s="5" t="s">
        <v>50</v>
      </c>
      <c r="G338" s="4" t="s">
        <v>363</v>
      </c>
      <c r="H338" s="4" t="s">
        <v>456</v>
      </c>
      <c r="I338" s="4" t="s">
        <v>1012</v>
      </c>
      <c r="J338" s="13">
        <v>98</v>
      </c>
      <c r="K338" s="18">
        <v>7</v>
      </c>
      <c r="L338" s="19">
        <f t="shared" si="5"/>
        <v>686</v>
      </c>
      <c r="M338" s="5">
        <v>0</v>
      </c>
      <c r="N338" s="5">
        <v>4</v>
      </c>
      <c r="O338" s="5">
        <v>3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 t="s">
        <v>365</v>
      </c>
      <c r="Z338" s="5" t="s">
        <v>366</v>
      </c>
      <c r="AA338" s="5" t="s">
        <v>367</v>
      </c>
      <c r="AB338" s="5" t="s">
        <v>368</v>
      </c>
      <c r="AC338" s="5" t="s">
        <v>369</v>
      </c>
      <c r="AD338" s="5" t="s">
        <v>370</v>
      </c>
      <c r="AE338" s="5" t="s">
        <v>371</v>
      </c>
      <c r="AF338" s="5" t="s">
        <v>372</v>
      </c>
      <c r="AG338" s="6"/>
      <c r="AH338" s="6"/>
      <c r="AI338" s="6"/>
      <c r="AJ338" s="6"/>
      <c r="AK338" s="5" t="s">
        <v>823</v>
      </c>
      <c r="AL338" s="5" t="s">
        <v>433</v>
      </c>
      <c r="AM338" s="5" t="s">
        <v>1493</v>
      </c>
    </row>
    <row r="339" spans="1:39">
      <c r="A339" s="4" t="s">
        <v>51</v>
      </c>
      <c r="B339" s="5" t="s">
        <v>52</v>
      </c>
      <c r="C339" s="5" t="s">
        <v>53</v>
      </c>
      <c r="D339" s="5" t="s">
        <v>54</v>
      </c>
      <c r="E339" s="5" t="s">
        <v>55</v>
      </c>
      <c r="F339" s="5" t="s">
        <v>56</v>
      </c>
      <c r="G339" s="4" t="s">
        <v>363</v>
      </c>
      <c r="H339" s="4" t="s">
        <v>456</v>
      </c>
      <c r="I339" s="4" t="s">
        <v>661</v>
      </c>
      <c r="J339" s="13">
        <v>78</v>
      </c>
      <c r="K339" s="18">
        <v>7</v>
      </c>
      <c r="L339" s="19">
        <f t="shared" si="5"/>
        <v>546</v>
      </c>
      <c r="M339" s="5">
        <v>0</v>
      </c>
      <c r="N339" s="5">
        <v>6</v>
      </c>
      <c r="O339" s="5">
        <v>1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 t="s">
        <v>365</v>
      </c>
      <c r="Z339" s="5" t="s">
        <v>366</v>
      </c>
      <c r="AA339" s="5" t="s">
        <v>367</v>
      </c>
      <c r="AB339" s="5" t="s">
        <v>368</v>
      </c>
      <c r="AC339" s="5" t="s">
        <v>369</v>
      </c>
      <c r="AD339" s="5" t="s">
        <v>370</v>
      </c>
      <c r="AE339" s="5" t="s">
        <v>371</v>
      </c>
      <c r="AF339" s="5" t="s">
        <v>372</v>
      </c>
      <c r="AG339" s="6"/>
      <c r="AH339" s="6"/>
      <c r="AI339" s="6"/>
      <c r="AJ339" s="6"/>
      <c r="AK339" s="6"/>
      <c r="AL339" s="5" t="s">
        <v>1304</v>
      </c>
      <c r="AM339" s="5" t="s">
        <v>57</v>
      </c>
    </row>
    <row r="340" spans="1:39">
      <c r="A340" s="4" t="s">
        <v>58</v>
      </c>
      <c r="B340" s="5" t="s">
        <v>321</v>
      </c>
      <c r="C340" s="5" t="s">
        <v>59</v>
      </c>
      <c r="D340" s="5" t="s">
        <v>550</v>
      </c>
      <c r="E340" s="5" t="s">
        <v>500</v>
      </c>
      <c r="F340" s="5" t="s">
        <v>501</v>
      </c>
      <c r="G340" s="4" t="s">
        <v>363</v>
      </c>
      <c r="H340" s="4" t="s">
        <v>440</v>
      </c>
      <c r="I340" s="4" t="s">
        <v>551</v>
      </c>
      <c r="J340" s="13">
        <v>165</v>
      </c>
      <c r="K340" s="18">
        <v>6</v>
      </c>
      <c r="L340" s="19">
        <f t="shared" si="5"/>
        <v>990</v>
      </c>
      <c r="M340" s="5">
        <v>0</v>
      </c>
      <c r="N340" s="5">
        <v>0</v>
      </c>
      <c r="O340" s="5">
        <v>0</v>
      </c>
      <c r="P340" s="5">
        <v>0</v>
      </c>
      <c r="Q340" s="5">
        <v>1</v>
      </c>
      <c r="R340" s="5">
        <v>1</v>
      </c>
      <c r="S340" s="5">
        <v>1</v>
      </c>
      <c r="T340" s="5">
        <v>1</v>
      </c>
      <c r="U340" s="5">
        <v>2</v>
      </c>
      <c r="V340" s="5">
        <v>0</v>
      </c>
      <c r="W340" s="5">
        <v>0</v>
      </c>
      <c r="X340" s="5">
        <v>0</v>
      </c>
      <c r="Y340" s="5" t="s">
        <v>553</v>
      </c>
      <c r="Z340" s="5" t="s">
        <v>554</v>
      </c>
      <c r="AA340" s="5" t="s">
        <v>555</v>
      </c>
      <c r="AB340" s="5" t="s">
        <v>556</v>
      </c>
      <c r="AC340" s="5" t="s">
        <v>557</v>
      </c>
      <c r="AD340" s="5" t="s">
        <v>558</v>
      </c>
      <c r="AE340" s="5" t="s">
        <v>559</v>
      </c>
      <c r="AF340" s="5" t="s">
        <v>486</v>
      </c>
      <c r="AG340" s="5" t="s">
        <v>821</v>
      </c>
      <c r="AH340" s="5" t="s">
        <v>487</v>
      </c>
      <c r="AI340" s="5" t="s">
        <v>822</v>
      </c>
      <c r="AJ340" s="5" t="s">
        <v>488</v>
      </c>
      <c r="AK340" s="6"/>
      <c r="AL340" s="5" t="s">
        <v>496</v>
      </c>
      <c r="AM340" s="5" t="s">
        <v>60</v>
      </c>
    </row>
    <row r="341" spans="1:39">
      <c r="A341" s="4" t="s">
        <v>61</v>
      </c>
      <c r="B341" s="5" t="s">
        <v>1386</v>
      </c>
      <c r="C341" s="5" t="s">
        <v>62</v>
      </c>
      <c r="D341" s="5" t="s">
        <v>476</v>
      </c>
      <c r="E341" s="5" t="s">
        <v>323</v>
      </c>
      <c r="F341" s="5" t="s">
        <v>324</v>
      </c>
      <c r="G341" s="4" t="s">
        <v>363</v>
      </c>
      <c r="H341" s="4" t="s">
        <v>440</v>
      </c>
      <c r="I341" s="4" t="s">
        <v>477</v>
      </c>
      <c r="J341" s="13">
        <v>225</v>
      </c>
      <c r="K341" s="18">
        <v>6</v>
      </c>
      <c r="L341" s="19">
        <f t="shared" si="5"/>
        <v>1350</v>
      </c>
      <c r="M341" s="5">
        <v>0</v>
      </c>
      <c r="N341" s="5">
        <v>3</v>
      </c>
      <c r="O341" s="5">
        <v>1</v>
      </c>
      <c r="P341" s="5">
        <v>2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 t="s">
        <v>465</v>
      </c>
      <c r="Z341" s="5" t="s">
        <v>466</v>
      </c>
      <c r="AA341" s="5" t="s">
        <v>467</v>
      </c>
      <c r="AB341" s="5" t="s">
        <v>468</v>
      </c>
      <c r="AC341" s="5" t="s">
        <v>469</v>
      </c>
      <c r="AD341" s="5" t="s">
        <v>470</v>
      </c>
      <c r="AE341" s="5" t="s">
        <v>471</v>
      </c>
      <c r="AF341" s="6"/>
      <c r="AG341" s="6"/>
      <c r="AH341" s="6"/>
      <c r="AI341" s="6"/>
      <c r="AJ341" s="6"/>
      <c r="AK341" s="6"/>
      <c r="AL341" s="5" t="s">
        <v>1418</v>
      </c>
      <c r="AM341" s="5" t="s">
        <v>63</v>
      </c>
    </row>
    <row r="342" spans="1:39">
      <c r="A342" s="4" t="s">
        <v>64</v>
      </c>
      <c r="B342" s="5" t="s">
        <v>321</v>
      </c>
      <c r="C342" s="5" t="s">
        <v>1501</v>
      </c>
      <c r="D342" s="5" t="s">
        <v>914</v>
      </c>
      <c r="E342" s="5" t="s">
        <v>1084</v>
      </c>
      <c r="F342" s="5" t="s">
        <v>1085</v>
      </c>
      <c r="G342" s="4" t="s">
        <v>310</v>
      </c>
      <c r="H342" s="4" t="s">
        <v>521</v>
      </c>
      <c r="I342" s="4" t="s">
        <v>1002</v>
      </c>
      <c r="J342" s="13">
        <v>395</v>
      </c>
      <c r="K342" s="18">
        <v>5</v>
      </c>
      <c r="L342" s="19">
        <f t="shared" si="5"/>
        <v>1975</v>
      </c>
      <c r="M342" s="5">
        <v>0</v>
      </c>
      <c r="N342" s="5">
        <v>4</v>
      </c>
      <c r="O342" s="5">
        <v>1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 t="s">
        <v>313</v>
      </c>
      <c r="Z342" s="5" t="s">
        <v>304</v>
      </c>
      <c r="AA342" s="5" t="s">
        <v>314</v>
      </c>
      <c r="AB342" s="5" t="s">
        <v>315</v>
      </c>
      <c r="AC342" s="5" t="s">
        <v>316</v>
      </c>
      <c r="AD342" s="5" t="s">
        <v>317</v>
      </c>
      <c r="AE342" s="6"/>
      <c r="AF342" s="6"/>
      <c r="AG342" s="6"/>
      <c r="AH342" s="6"/>
      <c r="AI342" s="6"/>
      <c r="AJ342" s="6"/>
      <c r="AK342" s="6"/>
      <c r="AL342" s="5" t="s">
        <v>1502</v>
      </c>
      <c r="AM342" s="5" t="s">
        <v>1503</v>
      </c>
    </row>
    <row r="343" spans="1:39">
      <c r="A343" s="4" t="s">
        <v>65</v>
      </c>
      <c r="B343" s="5" t="s">
        <v>1386</v>
      </c>
      <c r="C343" s="5" t="s">
        <v>66</v>
      </c>
      <c r="D343" s="5" t="s">
        <v>520</v>
      </c>
      <c r="E343" s="5" t="s">
        <v>67</v>
      </c>
      <c r="F343" s="5" t="s">
        <v>68</v>
      </c>
      <c r="G343" s="4" t="s">
        <v>363</v>
      </c>
      <c r="H343" s="4" t="s">
        <v>521</v>
      </c>
      <c r="I343" s="4" t="s">
        <v>522</v>
      </c>
      <c r="J343" s="13">
        <v>195</v>
      </c>
      <c r="K343" s="18">
        <v>5</v>
      </c>
      <c r="L343" s="19">
        <f t="shared" si="5"/>
        <v>975</v>
      </c>
      <c r="M343" s="5">
        <v>0</v>
      </c>
      <c r="N343" s="5">
        <v>0</v>
      </c>
      <c r="O343" s="5">
        <v>2</v>
      </c>
      <c r="P343" s="5">
        <v>1</v>
      </c>
      <c r="Q343" s="5">
        <v>2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 t="s">
        <v>365</v>
      </c>
      <c r="Z343" s="5" t="s">
        <v>366</v>
      </c>
      <c r="AA343" s="5" t="s">
        <v>367</v>
      </c>
      <c r="AB343" s="5" t="s">
        <v>368</v>
      </c>
      <c r="AC343" s="5" t="s">
        <v>369</v>
      </c>
      <c r="AD343" s="5" t="s">
        <v>370</v>
      </c>
      <c r="AE343" s="5" t="s">
        <v>371</v>
      </c>
      <c r="AF343" s="5" t="s">
        <v>372</v>
      </c>
      <c r="AG343" s="6"/>
      <c r="AH343" s="6"/>
      <c r="AI343" s="6"/>
      <c r="AJ343" s="6"/>
      <c r="AK343" s="6"/>
      <c r="AL343" s="5" t="s">
        <v>1404</v>
      </c>
      <c r="AM343" s="5" t="s">
        <v>69</v>
      </c>
    </row>
    <row r="344" spans="1:39">
      <c r="A344" s="4" t="s">
        <v>70</v>
      </c>
      <c r="B344" s="5" t="s">
        <v>321</v>
      </c>
      <c r="C344" s="5" t="s">
        <v>71</v>
      </c>
      <c r="D344" s="5" t="s">
        <v>72</v>
      </c>
      <c r="E344" s="5" t="s">
        <v>323</v>
      </c>
      <c r="F344" s="5" t="s">
        <v>324</v>
      </c>
      <c r="G344" s="4" t="s">
        <v>363</v>
      </c>
      <c r="H344" s="4" t="s">
        <v>521</v>
      </c>
      <c r="I344" s="4" t="s">
        <v>73</v>
      </c>
      <c r="J344" s="13">
        <v>395</v>
      </c>
      <c r="K344" s="18">
        <v>5</v>
      </c>
      <c r="L344" s="19">
        <f t="shared" si="5"/>
        <v>1975</v>
      </c>
      <c r="M344" s="5">
        <v>0</v>
      </c>
      <c r="N344" s="5">
        <v>1</v>
      </c>
      <c r="O344" s="5">
        <v>1</v>
      </c>
      <c r="P344" s="5">
        <v>1</v>
      </c>
      <c r="Q344" s="5">
        <v>1</v>
      </c>
      <c r="R344" s="5">
        <v>1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 t="s">
        <v>365</v>
      </c>
      <c r="Z344" s="5" t="s">
        <v>366</v>
      </c>
      <c r="AA344" s="5" t="s">
        <v>367</v>
      </c>
      <c r="AB344" s="5" t="s">
        <v>368</v>
      </c>
      <c r="AC344" s="5" t="s">
        <v>369</v>
      </c>
      <c r="AD344" s="5" t="s">
        <v>370</v>
      </c>
      <c r="AE344" s="5" t="s">
        <v>371</v>
      </c>
      <c r="AF344" s="5" t="s">
        <v>372</v>
      </c>
      <c r="AG344" s="6"/>
      <c r="AH344" s="6"/>
      <c r="AI344" s="6"/>
      <c r="AJ344" s="6"/>
      <c r="AK344" s="6"/>
      <c r="AL344" s="5" t="s">
        <v>433</v>
      </c>
      <c r="AM344" s="5" t="s">
        <v>74</v>
      </c>
    </row>
    <row r="345" spans="1:39">
      <c r="A345" s="4" t="s">
        <v>75</v>
      </c>
      <c r="B345" s="5" t="s">
        <v>548</v>
      </c>
      <c r="C345" s="5" t="s">
        <v>76</v>
      </c>
      <c r="D345" s="5" t="s">
        <v>1012</v>
      </c>
      <c r="E345" s="5" t="s">
        <v>323</v>
      </c>
      <c r="F345" s="5" t="s">
        <v>324</v>
      </c>
      <c r="G345" s="4" t="s">
        <v>363</v>
      </c>
      <c r="H345" s="4" t="s">
        <v>456</v>
      </c>
      <c r="I345" s="4" t="s">
        <v>1012</v>
      </c>
      <c r="J345" s="13">
        <v>98</v>
      </c>
      <c r="K345" s="18">
        <v>5</v>
      </c>
      <c r="L345" s="19">
        <f t="shared" si="5"/>
        <v>490</v>
      </c>
      <c r="M345" s="5">
        <v>0</v>
      </c>
      <c r="N345" s="5">
        <v>0</v>
      </c>
      <c r="O345" s="5">
        <v>5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 t="s">
        <v>365</v>
      </c>
      <c r="Z345" s="5" t="s">
        <v>366</v>
      </c>
      <c r="AA345" s="5" t="s">
        <v>367</v>
      </c>
      <c r="AB345" s="5" t="s">
        <v>368</v>
      </c>
      <c r="AC345" s="5" t="s">
        <v>369</v>
      </c>
      <c r="AD345" s="5" t="s">
        <v>370</v>
      </c>
      <c r="AE345" s="5" t="s">
        <v>371</v>
      </c>
      <c r="AF345" s="5" t="s">
        <v>372</v>
      </c>
      <c r="AG345" s="6"/>
      <c r="AH345" s="6"/>
      <c r="AI345" s="6"/>
      <c r="AJ345" s="6"/>
      <c r="AK345" s="5" t="s">
        <v>823</v>
      </c>
      <c r="AL345" s="5" t="s">
        <v>433</v>
      </c>
      <c r="AM345" s="5" t="s">
        <v>77</v>
      </c>
    </row>
    <row r="346" spans="1:39">
      <c r="A346" s="4" t="s">
        <v>78</v>
      </c>
      <c r="B346" s="5" t="s">
        <v>1386</v>
      </c>
      <c r="C346" s="5" t="s">
        <v>1489</v>
      </c>
      <c r="D346" s="5" t="s">
        <v>1490</v>
      </c>
      <c r="E346" s="5" t="s">
        <v>79</v>
      </c>
      <c r="F346" s="5" t="s">
        <v>80</v>
      </c>
      <c r="G346" s="4" t="s">
        <v>363</v>
      </c>
      <c r="H346" s="4" t="s">
        <v>456</v>
      </c>
      <c r="I346" s="4" t="s">
        <v>1012</v>
      </c>
      <c r="J346" s="13">
        <v>98</v>
      </c>
      <c r="K346" s="18">
        <v>5</v>
      </c>
      <c r="L346" s="19">
        <f t="shared" si="5"/>
        <v>490</v>
      </c>
      <c r="M346" s="5">
        <v>0</v>
      </c>
      <c r="N346" s="5">
        <v>4</v>
      </c>
      <c r="O346" s="5">
        <v>1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 t="s">
        <v>365</v>
      </c>
      <c r="Z346" s="5" t="s">
        <v>366</v>
      </c>
      <c r="AA346" s="5" t="s">
        <v>367</v>
      </c>
      <c r="AB346" s="5" t="s">
        <v>368</v>
      </c>
      <c r="AC346" s="5" t="s">
        <v>369</v>
      </c>
      <c r="AD346" s="5" t="s">
        <v>370</v>
      </c>
      <c r="AE346" s="5" t="s">
        <v>371</v>
      </c>
      <c r="AF346" s="5" t="s">
        <v>372</v>
      </c>
      <c r="AG346" s="6"/>
      <c r="AH346" s="6"/>
      <c r="AI346" s="6"/>
      <c r="AJ346" s="6"/>
      <c r="AK346" s="5" t="s">
        <v>823</v>
      </c>
      <c r="AL346" s="5" t="s">
        <v>433</v>
      </c>
      <c r="AM346" s="5" t="s">
        <v>1493</v>
      </c>
    </row>
    <row r="347" spans="1:39">
      <c r="A347" s="4" t="s">
        <v>81</v>
      </c>
      <c r="B347" s="5" t="s">
        <v>548</v>
      </c>
      <c r="C347" s="5" t="s">
        <v>82</v>
      </c>
      <c r="D347" s="5" t="s">
        <v>83</v>
      </c>
      <c r="E347" s="5" t="s">
        <v>323</v>
      </c>
      <c r="F347" s="5" t="s">
        <v>324</v>
      </c>
      <c r="G347" s="4" t="s">
        <v>363</v>
      </c>
      <c r="H347" s="4" t="s">
        <v>456</v>
      </c>
      <c r="I347" s="4" t="s">
        <v>661</v>
      </c>
      <c r="J347" s="13">
        <v>78</v>
      </c>
      <c r="K347" s="18">
        <v>5</v>
      </c>
      <c r="L347" s="19">
        <f t="shared" si="5"/>
        <v>390</v>
      </c>
      <c r="M347" s="5">
        <v>3</v>
      </c>
      <c r="N347" s="5">
        <v>0</v>
      </c>
      <c r="O347" s="5">
        <v>0</v>
      </c>
      <c r="P347" s="5">
        <v>0</v>
      </c>
      <c r="Q347" s="5">
        <v>1</v>
      </c>
      <c r="R347" s="5">
        <v>1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 t="s">
        <v>365</v>
      </c>
      <c r="Z347" s="5" t="s">
        <v>366</v>
      </c>
      <c r="AA347" s="5" t="s">
        <v>367</v>
      </c>
      <c r="AB347" s="5" t="s">
        <v>368</v>
      </c>
      <c r="AC347" s="5" t="s">
        <v>369</v>
      </c>
      <c r="AD347" s="5" t="s">
        <v>370</v>
      </c>
      <c r="AE347" s="5" t="s">
        <v>371</v>
      </c>
      <c r="AF347" s="5" t="s">
        <v>372</v>
      </c>
      <c r="AG347" s="6"/>
      <c r="AH347" s="6"/>
      <c r="AI347" s="6"/>
      <c r="AJ347" s="6"/>
      <c r="AK347" s="5" t="s">
        <v>1201</v>
      </c>
      <c r="AL347" s="5" t="s">
        <v>433</v>
      </c>
      <c r="AM347" s="5" t="s">
        <v>1380</v>
      </c>
    </row>
    <row r="348" spans="1:39">
      <c r="A348" s="4" t="s">
        <v>84</v>
      </c>
      <c r="B348" s="5" t="s">
        <v>548</v>
      </c>
      <c r="C348" s="5" t="s">
        <v>1345</v>
      </c>
      <c r="D348" s="5" t="s">
        <v>1198</v>
      </c>
      <c r="E348" s="5" t="s">
        <v>85</v>
      </c>
      <c r="F348" s="5" t="s">
        <v>86</v>
      </c>
      <c r="G348" s="4" t="s">
        <v>363</v>
      </c>
      <c r="H348" s="4" t="s">
        <v>456</v>
      </c>
      <c r="I348" s="4" t="s">
        <v>661</v>
      </c>
      <c r="J348" s="13">
        <v>80</v>
      </c>
      <c r="K348" s="18">
        <v>5</v>
      </c>
      <c r="L348" s="19">
        <f t="shared" si="5"/>
        <v>400</v>
      </c>
      <c r="M348" s="5">
        <v>0</v>
      </c>
      <c r="N348" s="5">
        <v>5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 t="s">
        <v>365</v>
      </c>
      <c r="Z348" s="5" t="s">
        <v>366</v>
      </c>
      <c r="AA348" s="5" t="s">
        <v>367</v>
      </c>
      <c r="AB348" s="5" t="s">
        <v>368</v>
      </c>
      <c r="AC348" s="5" t="s">
        <v>369</v>
      </c>
      <c r="AD348" s="5" t="s">
        <v>370</v>
      </c>
      <c r="AE348" s="5" t="s">
        <v>371</v>
      </c>
      <c r="AF348" s="5" t="s">
        <v>372</v>
      </c>
      <c r="AG348" s="6"/>
      <c r="AH348" s="6"/>
      <c r="AI348" s="6"/>
      <c r="AJ348" s="6"/>
      <c r="AK348" s="6"/>
      <c r="AL348" s="5" t="s">
        <v>433</v>
      </c>
      <c r="AM348" s="5" t="s">
        <v>1348</v>
      </c>
    </row>
    <row r="349" spans="1:39">
      <c r="A349" s="4" t="s">
        <v>87</v>
      </c>
      <c r="B349" s="5" t="s">
        <v>1386</v>
      </c>
      <c r="C349" s="5" t="s">
        <v>88</v>
      </c>
      <c r="D349" s="5" t="s">
        <v>462</v>
      </c>
      <c r="E349" s="5" t="s">
        <v>89</v>
      </c>
      <c r="F349" s="5" t="s">
        <v>90</v>
      </c>
      <c r="G349" s="4" t="s">
        <v>363</v>
      </c>
      <c r="H349" s="4" t="s">
        <v>463</v>
      </c>
      <c r="I349" s="4" t="s">
        <v>464</v>
      </c>
      <c r="J349" s="13">
        <v>445</v>
      </c>
      <c r="K349" s="18">
        <v>5</v>
      </c>
      <c r="L349" s="19">
        <f t="shared" si="5"/>
        <v>2225</v>
      </c>
      <c r="M349" s="5">
        <v>0</v>
      </c>
      <c r="N349" s="5">
        <v>0</v>
      </c>
      <c r="O349" s="5">
        <v>3</v>
      </c>
      <c r="P349" s="5">
        <v>2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 t="s">
        <v>465</v>
      </c>
      <c r="Z349" s="5" t="s">
        <v>466</v>
      </c>
      <c r="AA349" s="5" t="s">
        <v>467</v>
      </c>
      <c r="AB349" s="5" t="s">
        <v>468</v>
      </c>
      <c r="AC349" s="5" t="s">
        <v>469</v>
      </c>
      <c r="AD349" s="5" t="s">
        <v>470</v>
      </c>
      <c r="AE349" s="5" t="s">
        <v>471</v>
      </c>
      <c r="AF349" s="6"/>
      <c r="AG349" s="6"/>
      <c r="AH349" s="6"/>
      <c r="AI349" s="6"/>
      <c r="AJ349" s="6"/>
      <c r="AK349" s="5" t="s">
        <v>478</v>
      </c>
      <c r="AL349" s="5" t="s">
        <v>91</v>
      </c>
      <c r="AM349" s="5" t="s">
        <v>462</v>
      </c>
    </row>
    <row r="350" spans="1:39">
      <c r="A350" s="4" t="s">
        <v>92</v>
      </c>
      <c r="B350" s="5" t="s">
        <v>1386</v>
      </c>
      <c r="C350" s="5" t="s">
        <v>93</v>
      </c>
      <c r="D350" s="5" t="s">
        <v>550</v>
      </c>
      <c r="E350" s="5" t="s">
        <v>1480</v>
      </c>
      <c r="F350" s="5" t="s">
        <v>1481</v>
      </c>
      <c r="G350" s="4" t="s">
        <v>363</v>
      </c>
      <c r="H350" s="4" t="s">
        <v>440</v>
      </c>
      <c r="I350" s="4" t="s">
        <v>551</v>
      </c>
      <c r="J350" s="13">
        <v>165</v>
      </c>
      <c r="K350" s="18">
        <v>4</v>
      </c>
      <c r="L350" s="19">
        <f t="shared" si="5"/>
        <v>660</v>
      </c>
      <c r="M350" s="5">
        <v>0</v>
      </c>
      <c r="N350" s="5">
        <v>0</v>
      </c>
      <c r="O350" s="5">
        <v>0</v>
      </c>
      <c r="P350" s="5">
        <v>0</v>
      </c>
      <c r="Q350" s="5">
        <v>2</v>
      </c>
      <c r="R350" s="5">
        <v>1</v>
      </c>
      <c r="S350" s="5">
        <v>1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 t="s">
        <v>553</v>
      </c>
      <c r="Z350" s="5" t="s">
        <v>554</v>
      </c>
      <c r="AA350" s="5" t="s">
        <v>555</v>
      </c>
      <c r="AB350" s="5" t="s">
        <v>556</v>
      </c>
      <c r="AC350" s="5" t="s">
        <v>557</v>
      </c>
      <c r="AD350" s="5" t="s">
        <v>558</v>
      </c>
      <c r="AE350" s="5" t="s">
        <v>559</v>
      </c>
      <c r="AF350" s="5" t="s">
        <v>486</v>
      </c>
      <c r="AG350" s="5" t="s">
        <v>821</v>
      </c>
      <c r="AH350" s="5" t="s">
        <v>487</v>
      </c>
      <c r="AI350" s="5" t="s">
        <v>822</v>
      </c>
      <c r="AJ350" s="5" t="s">
        <v>488</v>
      </c>
      <c r="AK350" s="5" t="s">
        <v>31</v>
      </c>
      <c r="AL350" s="5" t="s">
        <v>824</v>
      </c>
      <c r="AM350" s="5" t="s">
        <v>94</v>
      </c>
    </row>
    <row r="351" spans="1:39">
      <c r="A351" s="4" t="s">
        <v>95</v>
      </c>
      <c r="B351" s="5" t="s">
        <v>321</v>
      </c>
      <c r="C351" s="5" t="s">
        <v>96</v>
      </c>
      <c r="D351" s="5" t="s">
        <v>550</v>
      </c>
      <c r="E351" s="5" t="s">
        <v>727</v>
      </c>
      <c r="F351" s="5" t="s">
        <v>728</v>
      </c>
      <c r="G351" s="4" t="s">
        <v>363</v>
      </c>
      <c r="H351" s="4" t="s">
        <v>440</v>
      </c>
      <c r="I351" s="4" t="s">
        <v>551</v>
      </c>
      <c r="J351" s="13">
        <v>155</v>
      </c>
      <c r="K351" s="18">
        <v>4</v>
      </c>
      <c r="L351" s="19">
        <f t="shared" si="5"/>
        <v>620</v>
      </c>
      <c r="M351" s="5">
        <v>0</v>
      </c>
      <c r="N351" s="5">
        <v>0</v>
      </c>
      <c r="O351" s="5">
        <v>1</v>
      </c>
      <c r="P351" s="5">
        <v>0</v>
      </c>
      <c r="Q351" s="5">
        <v>0</v>
      </c>
      <c r="R351" s="5">
        <v>1</v>
      </c>
      <c r="S351" s="5">
        <v>1</v>
      </c>
      <c r="T351" s="5">
        <v>1</v>
      </c>
      <c r="U351" s="5">
        <v>0</v>
      </c>
      <c r="V351" s="5">
        <v>0</v>
      </c>
      <c r="W351" s="5">
        <v>0</v>
      </c>
      <c r="X351" s="5">
        <v>0</v>
      </c>
      <c r="Y351" s="5" t="s">
        <v>553</v>
      </c>
      <c r="Z351" s="5" t="s">
        <v>554</v>
      </c>
      <c r="AA351" s="5" t="s">
        <v>555</v>
      </c>
      <c r="AB351" s="5" t="s">
        <v>556</v>
      </c>
      <c r="AC351" s="5" t="s">
        <v>557</v>
      </c>
      <c r="AD351" s="5" t="s">
        <v>558</v>
      </c>
      <c r="AE351" s="5" t="s">
        <v>559</v>
      </c>
      <c r="AF351" s="5" t="s">
        <v>486</v>
      </c>
      <c r="AG351" s="5" t="s">
        <v>821</v>
      </c>
      <c r="AH351" s="5" t="s">
        <v>487</v>
      </c>
      <c r="AI351" s="5" t="s">
        <v>822</v>
      </c>
      <c r="AJ351" s="5" t="s">
        <v>488</v>
      </c>
      <c r="AK351" s="6"/>
      <c r="AL351" s="5" t="s">
        <v>1482</v>
      </c>
      <c r="AM351" s="5" t="s">
        <v>97</v>
      </c>
    </row>
    <row r="352" spans="1:39">
      <c r="A352" s="4" t="s">
        <v>98</v>
      </c>
      <c r="B352" s="5" t="s">
        <v>1386</v>
      </c>
      <c r="C352" s="5" t="s">
        <v>99</v>
      </c>
      <c r="D352" s="5" t="s">
        <v>678</v>
      </c>
      <c r="E352" s="5" t="s">
        <v>100</v>
      </c>
      <c r="F352" s="5" t="s">
        <v>101</v>
      </c>
      <c r="G352" s="4" t="s">
        <v>363</v>
      </c>
      <c r="H352" s="4" t="s">
        <v>456</v>
      </c>
      <c r="I352" s="4" t="s">
        <v>679</v>
      </c>
      <c r="J352" s="13">
        <v>175</v>
      </c>
      <c r="K352" s="18">
        <v>4</v>
      </c>
      <c r="L352" s="19">
        <f t="shared" si="5"/>
        <v>700</v>
      </c>
      <c r="M352" s="5">
        <v>0</v>
      </c>
      <c r="N352" s="5">
        <v>0</v>
      </c>
      <c r="O352" s="5">
        <v>3</v>
      </c>
      <c r="P352" s="5">
        <v>0</v>
      </c>
      <c r="Q352" s="5">
        <v>1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 t="s">
        <v>365</v>
      </c>
      <c r="Z352" s="5" t="s">
        <v>366</v>
      </c>
      <c r="AA352" s="5" t="s">
        <v>367</v>
      </c>
      <c r="AB352" s="5" t="s">
        <v>368</v>
      </c>
      <c r="AC352" s="5" t="s">
        <v>369</v>
      </c>
      <c r="AD352" s="5" t="s">
        <v>370</v>
      </c>
      <c r="AE352" s="5" t="s">
        <v>371</v>
      </c>
      <c r="AF352" s="5" t="s">
        <v>372</v>
      </c>
      <c r="AG352" s="6"/>
      <c r="AH352" s="6"/>
      <c r="AI352" s="6"/>
      <c r="AJ352" s="6"/>
      <c r="AK352" s="6"/>
      <c r="AL352" s="5" t="s">
        <v>102</v>
      </c>
      <c r="AM352" s="5" t="s">
        <v>103</v>
      </c>
    </row>
    <row r="353" spans="1:39">
      <c r="A353" s="4" t="s">
        <v>104</v>
      </c>
      <c r="B353" s="5" t="s">
        <v>321</v>
      </c>
      <c r="C353" s="5" t="s">
        <v>105</v>
      </c>
      <c r="D353" s="5" t="s">
        <v>476</v>
      </c>
      <c r="E353" s="5" t="s">
        <v>1007</v>
      </c>
      <c r="F353" s="5" t="s">
        <v>1008</v>
      </c>
      <c r="G353" s="4" t="s">
        <v>363</v>
      </c>
      <c r="H353" s="4" t="s">
        <v>440</v>
      </c>
      <c r="I353" s="4" t="s">
        <v>477</v>
      </c>
      <c r="J353" s="13">
        <v>235</v>
      </c>
      <c r="K353" s="18">
        <v>4</v>
      </c>
      <c r="L353" s="19">
        <f t="shared" si="5"/>
        <v>940</v>
      </c>
      <c r="M353" s="5">
        <v>2</v>
      </c>
      <c r="N353" s="5">
        <v>1</v>
      </c>
      <c r="O353" s="5">
        <v>1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 t="s">
        <v>465</v>
      </c>
      <c r="Z353" s="5" t="s">
        <v>466</v>
      </c>
      <c r="AA353" s="5" t="s">
        <v>467</v>
      </c>
      <c r="AB353" s="5" t="s">
        <v>468</v>
      </c>
      <c r="AC353" s="5" t="s">
        <v>469</v>
      </c>
      <c r="AD353" s="5" t="s">
        <v>470</v>
      </c>
      <c r="AE353" s="5" t="s">
        <v>471</v>
      </c>
      <c r="AF353" s="6"/>
      <c r="AG353" s="6"/>
      <c r="AH353" s="6"/>
      <c r="AI353" s="6"/>
      <c r="AJ353" s="6"/>
      <c r="AK353" s="6"/>
      <c r="AL353" s="5" t="s">
        <v>1418</v>
      </c>
      <c r="AM353" s="5" t="s">
        <v>480</v>
      </c>
    </row>
    <row r="354" spans="1:39">
      <c r="A354" s="4" t="s">
        <v>106</v>
      </c>
      <c r="B354" s="5" t="s">
        <v>1386</v>
      </c>
      <c r="C354" s="5" t="s">
        <v>107</v>
      </c>
      <c r="D354" s="5" t="s">
        <v>1011</v>
      </c>
      <c r="E354" s="5" t="s">
        <v>108</v>
      </c>
      <c r="F354" s="5" t="s">
        <v>109</v>
      </c>
      <c r="G354" s="4" t="s">
        <v>363</v>
      </c>
      <c r="H354" s="4" t="s">
        <v>456</v>
      </c>
      <c r="I354" s="4" t="s">
        <v>1012</v>
      </c>
      <c r="J354" s="13">
        <v>95</v>
      </c>
      <c r="K354" s="18">
        <v>4</v>
      </c>
      <c r="L354" s="19">
        <f t="shared" si="5"/>
        <v>380</v>
      </c>
      <c r="M354" s="5">
        <v>0</v>
      </c>
      <c r="N354" s="5">
        <v>2</v>
      </c>
      <c r="O354" s="5">
        <v>1</v>
      </c>
      <c r="P354" s="5">
        <v>0</v>
      </c>
      <c r="Q354" s="5">
        <v>1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 t="s">
        <v>365</v>
      </c>
      <c r="Z354" s="5" t="s">
        <v>366</v>
      </c>
      <c r="AA354" s="5" t="s">
        <v>367</v>
      </c>
      <c r="AB354" s="5" t="s">
        <v>368</v>
      </c>
      <c r="AC354" s="5" t="s">
        <v>369</v>
      </c>
      <c r="AD354" s="5" t="s">
        <v>370</v>
      </c>
      <c r="AE354" s="5" t="s">
        <v>371</v>
      </c>
      <c r="AF354" s="5" t="s">
        <v>372</v>
      </c>
      <c r="AG354" s="6"/>
      <c r="AH354" s="6"/>
      <c r="AI354" s="6"/>
      <c r="AJ354" s="6"/>
      <c r="AK354" s="6"/>
      <c r="AL354" s="5" t="s">
        <v>433</v>
      </c>
      <c r="AM354" s="5" t="s">
        <v>1455</v>
      </c>
    </row>
    <row r="355" spans="1:39">
      <c r="A355" s="4" t="s">
        <v>110</v>
      </c>
      <c r="B355" s="5" t="s">
        <v>321</v>
      </c>
      <c r="C355" s="5" t="s">
        <v>111</v>
      </c>
      <c r="D355" s="5" t="s">
        <v>1276</v>
      </c>
      <c r="E355" s="5" t="s">
        <v>323</v>
      </c>
      <c r="F355" s="5" t="s">
        <v>324</v>
      </c>
      <c r="G355" s="4" t="s">
        <v>363</v>
      </c>
      <c r="H355" s="4" t="s">
        <v>440</v>
      </c>
      <c r="I355" s="4" t="s">
        <v>477</v>
      </c>
      <c r="J355" s="13">
        <v>145</v>
      </c>
      <c r="K355" s="18">
        <v>4</v>
      </c>
      <c r="L355" s="19">
        <f t="shared" si="5"/>
        <v>580</v>
      </c>
      <c r="M355" s="5">
        <v>0</v>
      </c>
      <c r="N355" s="5">
        <v>2</v>
      </c>
      <c r="O355" s="5">
        <v>1</v>
      </c>
      <c r="P355" s="5">
        <v>0</v>
      </c>
      <c r="Q355" s="5">
        <v>1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 t="s">
        <v>465</v>
      </c>
      <c r="Z355" s="5" t="s">
        <v>466</v>
      </c>
      <c r="AA355" s="5" t="s">
        <v>467</v>
      </c>
      <c r="AB355" s="5" t="s">
        <v>468</v>
      </c>
      <c r="AC355" s="5" t="s">
        <v>469</v>
      </c>
      <c r="AD355" s="5" t="s">
        <v>470</v>
      </c>
      <c r="AE355" s="5" t="s">
        <v>471</v>
      </c>
      <c r="AF355" s="6"/>
      <c r="AG355" s="6"/>
      <c r="AH355" s="6"/>
      <c r="AI355" s="6"/>
      <c r="AJ355" s="6"/>
      <c r="AK355" s="6"/>
      <c r="AL355" s="5" t="s">
        <v>496</v>
      </c>
      <c r="AM355" s="5" t="s">
        <v>112</v>
      </c>
    </row>
    <row r="356" spans="1:39">
      <c r="A356" s="4" t="s">
        <v>113</v>
      </c>
      <c r="B356" s="5" t="s">
        <v>321</v>
      </c>
      <c r="C356" s="5" t="s">
        <v>114</v>
      </c>
      <c r="D356" s="5" t="s">
        <v>706</v>
      </c>
      <c r="E356" s="5" t="s">
        <v>115</v>
      </c>
      <c r="F356" s="5" t="s">
        <v>116</v>
      </c>
      <c r="G356" s="4" t="s">
        <v>363</v>
      </c>
      <c r="H356" s="4" t="s">
        <v>440</v>
      </c>
      <c r="I356" s="4" t="s">
        <v>707</v>
      </c>
      <c r="J356" s="13">
        <v>125</v>
      </c>
      <c r="K356" s="18">
        <v>4</v>
      </c>
      <c r="L356" s="19">
        <f t="shared" si="5"/>
        <v>500</v>
      </c>
      <c r="M356" s="5">
        <v>0</v>
      </c>
      <c r="N356" s="5">
        <v>0</v>
      </c>
      <c r="O356" s="5">
        <v>0</v>
      </c>
      <c r="P356" s="5">
        <v>3</v>
      </c>
      <c r="Q356" s="5">
        <v>1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 t="s">
        <v>365</v>
      </c>
      <c r="Z356" s="5" t="s">
        <v>366</v>
      </c>
      <c r="AA356" s="5" t="s">
        <v>367</v>
      </c>
      <c r="AB356" s="5" t="s">
        <v>368</v>
      </c>
      <c r="AC356" s="5" t="s">
        <v>369</v>
      </c>
      <c r="AD356" s="5" t="s">
        <v>370</v>
      </c>
      <c r="AE356" s="5" t="s">
        <v>371</v>
      </c>
      <c r="AF356" s="5" t="s">
        <v>372</v>
      </c>
      <c r="AG356" s="6"/>
      <c r="AH356" s="6"/>
      <c r="AI356" s="6"/>
      <c r="AJ356" s="6"/>
      <c r="AK356" s="6"/>
      <c r="AL356" s="5" t="s">
        <v>117</v>
      </c>
      <c r="AM356" s="5" t="s">
        <v>118</v>
      </c>
    </row>
    <row r="357" spans="1:39">
      <c r="A357" s="4" t="s">
        <v>119</v>
      </c>
      <c r="B357" s="5" t="s">
        <v>321</v>
      </c>
      <c r="C357" s="5" t="s">
        <v>120</v>
      </c>
      <c r="D357" s="5" t="s">
        <v>706</v>
      </c>
      <c r="E357" s="5" t="s">
        <v>121</v>
      </c>
      <c r="F357" s="5" t="s">
        <v>122</v>
      </c>
      <c r="G357" s="4" t="s">
        <v>363</v>
      </c>
      <c r="H357" s="4" t="s">
        <v>440</v>
      </c>
      <c r="I357" s="4" t="s">
        <v>707</v>
      </c>
      <c r="J357" s="13">
        <v>125</v>
      </c>
      <c r="K357" s="18">
        <v>4</v>
      </c>
      <c r="L357" s="19">
        <f t="shared" si="5"/>
        <v>500</v>
      </c>
      <c r="M357" s="5">
        <v>0</v>
      </c>
      <c r="N357" s="5">
        <v>1</v>
      </c>
      <c r="O357" s="5">
        <v>0</v>
      </c>
      <c r="P357" s="5">
        <v>0</v>
      </c>
      <c r="Q357" s="5">
        <v>3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 t="s">
        <v>365</v>
      </c>
      <c r="Z357" s="5" t="s">
        <v>366</v>
      </c>
      <c r="AA357" s="5" t="s">
        <v>367</v>
      </c>
      <c r="AB357" s="5" t="s">
        <v>368</v>
      </c>
      <c r="AC357" s="5" t="s">
        <v>369</v>
      </c>
      <c r="AD357" s="5" t="s">
        <v>370</v>
      </c>
      <c r="AE357" s="5" t="s">
        <v>371</v>
      </c>
      <c r="AF357" s="5" t="s">
        <v>372</v>
      </c>
      <c r="AG357" s="6"/>
      <c r="AH357" s="6"/>
      <c r="AI357" s="6"/>
      <c r="AJ357" s="6"/>
      <c r="AK357" s="6"/>
      <c r="AL357" s="5" t="s">
        <v>458</v>
      </c>
      <c r="AM357" s="5" t="s">
        <v>123</v>
      </c>
    </row>
    <row r="358" spans="1:39">
      <c r="A358" s="4" t="s">
        <v>124</v>
      </c>
      <c r="B358" s="5" t="s">
        <v>548</v>
      </c>
      <c r="C358" s="5" t="s">
        <v>125</v>
      </c>
      <c r="D358" s="5" t="s">
        <v>1012</v>
      </c>
      <c r="E358" s="5" t="s">
        <v>126</v>
      </c>
      <c r="F358" s="5" t="s">
        <v>127</v>
      </c>
      <c r="G358" s="4" t="s">
        <v>363</v>
      </c>
      <c r="H358" s="4" t="s">
        <v>456</v>
      </c>
      <c r="I358" s="4" t="s">
        <v>1012</v>
      </c>
      <c r="J358" s="13">
        <v>98</v>
      </c>
      <c r="K358" s="18">
        <v>4</v>
      </c>
      <c r="L358" s="19">
        <f t="shared" si="5"/>
        <v>392</v>
      </c>
      <c r="M358" s="5">
        <v>0</v>
      </c>
      <c r="N358" s="5">
        <v>0</v>
      </c>
      <c r="O358" s="5">
        <v>4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 t="s">
        <v>365</v>
      </c>
      <c r="Z358" s="5" t="s">
        <v>366</v>
      </c>
      <c r="AA358" s="5" t="s">
        <v>367</v>
      </c>
      <c r="AB358" s="5" t="s">
        <v>368</v>
      </c>
      <c r="AC358" s="5" t="s">
        <v>369</v>
      </c>
      <c r="AD358" s="5" t="s">
        <v>370</v>
      </c>
      <c r="AE358" s="5" t="s">
        <v>371</v>
      </c>
      <c r="AF358" s="5" t="s">
        <v>372</v>
      </c>
      <c r="AG358" s="6"/>
      <c r="AH358" s="6"/>
      <c r="AI358" s="6"/>
      <c r="AJ358" s="6"/>
      <c r="AK358" s="5" t="s">
        <v>823</v>
      </c>
      <c r="AL358" s="5" t="s">
        <v>433</v>
      </c>
      <c r="AM358" s="5" t="s">
        <v>1493</v>
      </c>
    </row>
    <row r="359" spans="1:39">
      <c r="A359" s="4" t="s">
        <v>128</v>
      </c>
      <c r="B359" s="5" t="s">
        <v>548</v>
      </c>
      <c r="C359" s="5" t="s">
        <v>129</v>
      </c>
      <c r="D359" s="5" t="s">
        <v>1012</v>
      </c>
      <c r="E359" s="5" t="s">
        <v>130</v>
      </c>
      <c r="F359" s="5" t="s">
        <v>131</v>
      </c>
      <c r="G359" s="4" t="s">
        <v>363</v>
      </c>
      <c r="H359" s="4" t="s">
        <v>456</v>
      </c>
      <c r="I359" s="4" t="s">
        <v>1012</v>
      </c>
      <c r="J359" s="13">
        <v>98</v>
      </c>
      <c r="K359" s="18">
        <v>4</v>
      </c>
      <c r="L359" s="19">
        <f t="shared" si="5"/>
        <v>392</v>
      </c>
      <c r="M359" s="5">
        <v>0</v>
      </c>
      <c r="N359" s="5">
        <v>0</v>
      </c>
      <c r="O359" s="5">
        <v>4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 t="s">
        <v>365</v>
      </c>
      <c r="Z359" s="5" t="s">
        <v>366</v>
      </c>
      <c r="AA359" s="5" t="s">
        <v>367</v>
      </c>
      <c r="AB359" s="5" t="s">
        <v>368</v>
      </c>
      <c r="AC359" s="5" t="s">
        <v>369</v>
      </c>
      <c r="AD359" s="5" t="s">
        <v>370</v>
      </c>
      <c r="AE359" s="5" t="s">
        <v>371</v>
      </c>
      <c r="AF359" s="5" t="s">
        <v>372</v>
      </c>
      <c r="AG359" s="6"/>
      <c r="AH359" s="6"/>
      <c r="AI359" s="6"/>
      <c r="AJ359" s="6"/>
      <c r="AK359" s="5" t="s">
        <v>823</v>
      </c>
      <c r="AL359" s="5" t="s">
        <v>433</v>
      </c>
      <c r="AM359" s="5" t="s">
        <v>1470</v>
      </c>
    </row>
    <row r="360" spans="1:39">
      <c r="A360" s="4" t="s">
        <v>132</v>
      </c>
      <c r="B360" s="5" t="s">
        <v>1386</v>
      </c>
      <c r="C360" s="5" t="s">
        <v>43</v>
      </c>
      <c r="D360" s="5" t="s">
        <v>1490</v>
      </c>
      <c r="E360" s="5" t="s">
        <v>1247</v>
      </c>
      <c r="F360" s="5" t="s">
        <v>1248</v>
      </c>
      <c r="G360" s="4" t="s">
        <v>363</v>
      </c>
      <c r="H360" s="4" t="s">
        <v>456</v>
      </c>
      <c r="I360" s="4" t="s">
        <v>1012</v>
      </c>
      <c r="J360" s="13">
        <v>98</v>
      </c>
      <c r="K360" s="18">
        <v>4</v>
      </c>
      <c r="L360" s="19">
        <f t="shared" si="5"/>
        <v>392</v>
      </c>
      <c r="M360" s="5">
        <v>0</v>
      </c>
      <c r="N360" s="5">
        <v>4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 t="s">
        <v>365</v>
      </c>
      <c r="Z360" s="5" t="s">
        <v>366</v>
      </c>
      <c r="AA360" s="5" t="s">
        <v>367</v>
      </c>
      <c r="AB360" s="5" t="s">
        <v>368</v>
      </c>
      <c r="AC360" s="5" t="s">
        <v>369</v>
      </c>
      <c r="AD360" s="5" t="s">
        <v>370</v>
      </c>
      <c r="AE360" s="5" t="s">
        <v>371</v>
      </c>
      <c r="AF360" s="5" t="s">
        <v>372</v>
      </c>
      <c r="AG360" s="6"/>
      <c r="AH360" s="6"/>
      <c r="AI360" s="6"/>
      <c r="AJ360" s="6"/>
      <c r="AK360" s="5" t="s">
        <v>823</v>
      </c>
      <c r="AL360" s="5" t="s">
        <v>433</v>
      </c>
      <c r="AM360" s="5" t="s">
        <v>46</v>
      </c>
    </row>
    <row r="361" spans="1:39">
      <c r="A361" s="4" t="s">
        <v>48</v>
      </c>
      <c r="B361" s="5" t="s">
        <v>1386</v>
      </c>
      <c r="C361" s="5" t="s">
        <v>1489</v>
      </c>
      <c r="D361" s="5" t="s">
        <v>1490</v>
      </c>
      <c r="E361" s="5" t="s">
        <v>49</v>
      </c>
      <c r="F361" s="5" t="s">
        <v>50</v>
      </c>
      <c r="G361" s="4" t="s">
        <v>363</v>
      </c>
      <c r="H361" s="4" t="s">
        <v>456</v>
      </c>
      <c r="I361" s="4" t="s">
        <v>1012</v>
      </c>
      <c r="J361" s="13">
        <v>98</v>
      </c>
      <c r="K361" s="18">
        <v>4</v>
      </c>
      <c r="L361" s="19">
        <f t="shared" si="5"/>
        <v>392</v>
      </c>
      <c r="M361" s="5">
        <v>0</v>
      </c>
      <c r="N361" s="5">
        <v>2</v>
      </c>
      <c r="O361" s="5">
        <v>2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 t="s">
        <v>365</v>
      </c>
      <c r="Z361" s="5" t="s">
        <v>366</v>
      </c>
      <c r="AA361" s="5" t="s">
        <v>367</v>
      </c>
      <c r="AB361" s="5" t="s">
        <v>368</v>
      </c>
      <c r="AC361" s="5" t="s">
        <v>369</v>
      </c>
      <c r="AD361" s="5" t="s">
        <v>370</v>
      </c>
      <c r="AE361" s="5" t="s">
        <v>371</v>
      </c>
      <c r="AF361" s="5" t="s">
        <v>372</v>
      </c>
      <c r="AG361" s="6"/>
      <c r="AH361" s="6"/>
      <c r="AI361" s="6"/>
      <c r="AJ361" s="6"/>
      <c r="AK361" s="5" t="s">
        <v>823</v>
      </c>
      <c r="AL361" s="5" t="s">
        <v>433</v>
      </c>
      <c r="AM361" s="5" t="s">
        <v>1493</v>
      </c>
    </row>
    <row r="362" spans="1:39">
      <c r="A362" s="4" t="s">
        <v>133</v>
      </c>
      <c r="B362" s="5" t="s">
        <v>1386</v>
      </c>
      <c r="C362" s="5" t="s">
        <v>11</v>
      </c>
      <c r="D362" s="5" t="s">
        <v>1490</v>
      </c>
      <c r="E362" s="5" t="s">
        <v>134</v>
      </c>
      <c r="F362" s="5" t="s">
        <v>135</v>
      </c>
      <c r="G362" s="4" t="s">
        <v>363</v>
      </c>
      <c r="H362" s="4" t="s">
        <v>456</v>
      </c>
      <c r="I362" s="4" t="s">
        <v>1012</v>
      </c>
      <c r="J362" s="13">
        <v>98</v>
      </c>
      <c r="K362" s="18">
        <v>4</v>
      </c>
      <c r="L362" s="19">
        <f t="shared" si="5"/>
        <v>392</v>
      </c>
      <c r="M362" s="5">
        <v>0</v>
      </c>
      <c r="N362" s="5">
        <v>3</v>
      </c>
      <c r="O362" s="5">
        <v>0</v>
      </c>
      <c r="P362" s="5">
        <v>1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 t="s">
        <v>365</v>
      </c>
      <c r="Z362" s="5" t="s">
        <v>366</v>
      </c>
      <c r="AA362" s="5" t="s">
        <v>367</v>
      </c>
      <c r="AB362" s="5" t="s">
        <v>368</v>
      </c>
      <c r="AC362" s="5" t="s">
        <v>369</v>
      </c>
      <c r="AD362" s="5" t="s">
        <v>370</v>
      </c>
      <c r="AE362" s="5" t="s">
        <v>371</v>
      </c>
      <c r="AF362" s="5" t="s">
        <v>372</v>
      </c>
      <c r="AG362" s="6"/>
      <c r="AH362" s="6"/>
      <c r="AI362" s="6"/>
      <c r="AJ362" s="6"/>
      <c r="AK362" s="5" t="s">
        <v>823</v>
      </c>
      <c r="AL362" s="5" t="s">
        <v>433</v>
      </c>
      <c r="AM362" s="5" t="s">
        <v>1493</v>
      </c>
    </row>
    <row r="363" spans="1:39">
      <c r="A363" s="4" t="s">
        <v>136</v>
      </c>
      <c r="B363" s="5" t="s">
        <v>1386</v>
      </c>
      <c r="C363" s="5" t="s">
        <v>11</v>
      </c>
      <c r="D363" s="5" t="s">
        <v>1490</v>
      </c>
      <c r="E363" s="5" t="s">
        <v>137</v>
      </c>
      <c r="F363" s="5" t="s">
        <v>138</v>
      </c>
      <c r="G363" s="4" t="s">
        <v>363</v>
      </c>
      <c r="H363" s="4" t="s">
        <v>456</v>
      </c>
      <c r="I363" s="4" t="s">
        <v>1012</v>
      </c>
      <c r="J363" s="13">
        <v>98</v>
      </c>
      <c r="K363" s="18">
        <v>4</v>
      </c>
      <c r="L363" s="19">
        <f t="shared" si="5"/>
        <v>392</v>
      </c>
      <c r="M363" s="5">
        <v>0</v>
      </c>
      <c r="N363" s="5">
        <v>3</v>
      </c>
      <c r="O363" s="5">
        <v>1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 t="s">
        <v>365</v>
      </c>
      <c r="Z363" s="5" t="s">
        <v>366</v>
      </c>
      <c r="AA363" s="5" t="s">
        <v>367</v>
      </c>
      <c r="AB363" s="5" t="s">
        <v>368</v>
      </c>
      <c r="AC363" s="5" t="s">
        <v>369</v>
      </c>
      <c r="AD363" s="5" t="s">
        <v>370</v>
      </c>
      <c r="AE363" s="5" t="s">
        <v>371</v>
      </c>
      <c r="AF363" s="5" t="s">
        <v>372</v>
      </c>
      <c r="AG363" s="6"/>
      <c r="AH363" s="6"/>
      <c r="AI363" s="6"/>
      <c r="AJ363" s="6"/>
      <c r="AK363" s="5" t="s">
        <v>823</v>
      </c>
      <c r="AL363" s="5" t="s">
        <v>433</v>
      </c>
      <c r="AM363" s="5" t="s">
        <v>1493</v>
      </c>
    </row>
    <row r="364" spans="1:39">
      <c r="A364" s="4" t="s">
        <v>139</v>
      </c>
      <c r="B364" s="5" t="s">
        <v>1386</v>
      </c>
      <c r="C364" s="5" t="s">
        <v>11</v>
      </c>
      <c r="D364" s="5" t="s">
        <v>1490</v>
      </c>
      <c r="E364" s="5" t="s">
        <v>140</v>
      </c>
      <c r="F364" s="5" t="s">
        <v>141</v>
      </c>
      <c r="G364" s="4" t="s">
        <v>363</v>
      </c>
      <c r="H364" s="4" t="s">
        <v>456</v>
      </c>
      <c r="I364" s="4" t="s">
        <v>1012</v>
      </c>
      <c r="J364" s="13">
        <v>98</v>
      </c>
      <c r="K364" s="18">
        <v>4</v>
      </c>
      <c r="L364" s="19">
        <f t="shared" si="5"/>
        <v>392</v>
      </c>
      <c r="M364" s="5">
        <v>0</v>
      </c>
      <c r="N364" s="5">
        <v>4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 t="s">
        <v>365</v>
      </c>
      <c r="Z364" s="5" t="s">
        <v>366</v>
      </c>
      <c r="AA364" s="5" t="s">
        <v>367</v>
      </c>
      <c r="AB364" s="5" t="s">
        <v>368</v>
      </c>
      <c r="AC364" s="5" t="s">
        <v>369</v>
      </c>
      <c r="AD364" s="5" t="s">
        <v>370</v>
      </c>
      <c r="AE364" s="5" t="s">
        <v>371</v>
      </c>
      <c r="AF364" s="5" t="s">
        <v>372</v>
      </c>
      <c r="AG364" s="6"/>
      <c r="AH364" s="6"/>
      <c r="AI364" s="6"/>
      <c r="AJ364" s="6"/>
      <c r="AK364" s="5" t="s">
        <v>823</v>
      </c>
      <c r="AL364" s="5" t="s">
        <v>433</v>
      </c>
      <c r="AM364" s="5" t="s">
        <v>1493</v>
      </c>
    </row>
    <row r="365" spans="1:39">
      <c r="A365" s="4" t="s">
        <v>142</v>
      </c>
      <c r="B365" s="5" t="s">
        <v>1386</v>
      </c>
      <c r="C365" s="5" t="s">
        <v>143</v>
      </c>
      <c r="D365" s="5" t="s">
        <v>1490</v>
      </c>
      <c r="E365" s="5" t="s">
        <v>144</v>
      </c>
      <c r="F365" s="5" t="s">
        <v>145</v>
      </c>
      <c r="G365" s="4" t="s">
        <v>363</v>
      </c>
      <c r="H365" s="4" t="s">
        <v>456</v>
      </c>
      <c r="I365" s="4" t="s">
        <v>1012</v>
      </c>
      <c r="J365" s="13">
        <v>98</v>
      </c>
      <c r="K365" s="18">
        <v>4</v>
      </c>
      <c r="L365" s="19">
        <f t="shared" si="5"/>
        <v>392</v>
      </c>
      <c r="M365" s="5">
        <v>0</v>
      </c>
      <c r="N365" s="5">
        <v>4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 t="s">
        <v>365</v>
      </c>
      <c r="Z365" s="5" t="s">
        <v>366</v>
      </c>
      <c r="AA365" s="5" t="s">
        <v>367</v>
      </c>
      <c r="AB365" s="5" t="s">
        <v>368</v>
      </c>
      <c r="AC365" s="5" t="s">
        <v>369</v>
      </c>
      <c r="AD365" s="5" t="s">
        <v>370</v>
      </c>
      <c r="AE365" s="5" t="s">
        <v>371</v>
      </c>
      <c r="AF365" s="5" t="s">
        <v>372</v>
      </c>
      <c r="AG365" s="6"/>
      <c r="AH365" s="6"/>
      <c r="AI365" s="6"/>
      <c r="AJ365" s="6"/>
      <c r="AK365" s="5" t="s">
        <v>823</v>
      </c>
      <c r="AL365" s="5" t="s">
        <v>433</v>
      </c>
      <c r="AM365" s="5" t="s">
        <v>146</v>
      </c>
    </row>
    <row r="366" spans="1:39">
      <c r="A366" s="4" t="s">
        <v>147</v>
      </c>
      <c r="B366" s="5" t="s">
        <v>1386</v>
      </c>
      <c r="C366" s="5" t="s">
        <v>148</v>
      </c>
      <c r="D366" s="5" t="s">
        <v>1490</v>
      </c>
      <c r="E366" s="5" t="s">
        <v>149</v>
      </c>
      <c r="F366" s="5" t="s">
        <v>150</v>
      </c>
      <c r="G366" s="4" t="s">
        <v>363</v>
      </c>
      <c r="H366" s="4" t="s">
        <v>456</v>
      </c>
      <c r="I366" s="4" t="s">
        <v>1012</v>
      </c>
      <c r="J366" s="13">
        <v>98</v>
      </c>
      <c r="K366" s="18">
        <v>4</v>
      </c>
      <c r="L366" s="19">
        <f t="shared" si="5"/>
        <v>392</v>
      </c>
      <c r="M366" s="5">
        <v>0</v>
      </c>
      <c r="N366" s="5">
        <v>4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 t="s">
        <v>365</v>
      </c>
      <c r="Z366" s="5" t="s">
        <v>366</v>
      </c>
      <c r="AA366" s="5" t="s">
        <v>367</v>
      </c>
      <c r="AB366" s="5" t="s">
        <v>368</v>
      </c>
      <c r="AC366" s="5" t="s">
        <v>369</v>
      </c>
      <c r="AD366" s="5" t="s">
        <v>370</v>
      </c>
      <c r="AE366" s="5" t="s">
        <v>371</v>
      </c>
      <c r="AF366" s="5" t="s">
        <v>372</v>
      </c>
      <c r="AG366" s="6"/>
      <c r="AH366" s="6"/>
      <c r="AI366" s="6"/>
      <c r="AJ366" s="6"/>
      <c r="AK366" s="5" t="s">
        <v>1201</v>
      </c>
      <c r="AL366" s="5" t="s">
        <v>433</v>
      </c>
      <c r="AM366" s="5" t="s">
        <v>151</v>
      </c>
    </row>
    <row r="367" spans="1:39">
      <c r="A367" s="4" t="s">
        <v>152</v>
      </c>
      <c r="B367" s="5" t="s">
        <v>548</v>
      </c>
      <c r="C367" s="5" t="s">
        <v>153</v>
      </c>
      <c r="D367" s="5" t="s">
        <v>1198</v>
      </c>
      <c r="E367" s="5" t="s">
        <v>575</v>
      </c>
      <c r="F367" s="5" t="s">
        <v>576</v>
      </c>
      <c r="G367" s="4" t="s">
        <v>363</v>
      </c>
      <c r="H367" s="4" t="s">
        <v>456</v>
      </c>
      <c r="I367" s="4" t="s">
        <v>661</v>
      </c>
      <c r="J367" s="13">
        <v>83</v>
      </c>
      <c r="K367" s="18">
        <v>4</v>
      </c>
      <c r="L367" s="19">
        <f t="shared" si="5"/>
        <v>332</v>
      </c>
      <c r="M367" s="5">
        <v>0</v>
      </c>
      <c r="N367" s="5">
        <v>1</v>
      </c>
      <c r="O367" s="5">
        <v>1</v>
      </c>
      <c r="P367" s="5">
        <v>1</v>
      </c>
      <c r="Q367" s="5">
        <v>0</v>
      </c>
      <c r="R367" s="5">
        <v>1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 t="s">
        <v>365</v>
      </c>
      <c r="Z367" s="5" t="s">
        <v>366</v>
      </c>
      <c r="AA367" s="5" t="s">
        <v>367</v>
      </c>
      <c r="AB367" s="5" t="s">
        <v>368</v>
      </c>
      <c r="AC367" s="5" t="s">
        <v>369</v>
      </c>
      <c r="AD367" s="5" t="s">
        <v>370</v>
      </c>
      <c r="AE367" s="5" t="s">
        <v>371</v>
      </c>
      <c r="AF367" s="5" t="s">
        <v>372</v>
      </c>
      <c r="AG367" s="6"/>
      <c r="AH367" s="6"/>
      <c r="AI367" s="6"/>
      <c r="AJ367" s="6"/>
      <c r="AK367" s="5" t="s">
        <v>1201</v>
      </c>
      <c r="AL367" s="5" t="s">
        <v>458</v>
      </c>
      <c r="AM367" s="5" t="s">
        <v>154</v>
      </c>
    </row>
    <row r="368" spans="1:39">
      <c r="A368" s="4" t="s">
        <v>155</v>
      </c>
      <c r="B368" s="5" t="s">
        <v>1386</v>
      </c>
      <c r="C368" s="5" t="s">
        <v>156</v>
      </c>
      <c r="D368" s="5" t="s">
        <v>840</v>
      </c>
      <c r="E368" s="5" t="s">
        <v>727</v>
      </c>
      <c r="F368" s="5" t="s">
        <v>728</v>
      </c>
      <c r="G368" s="4" t="s">
        <v>363</v>
      </c>
      <c r="H368" s="4" t="s">
        <v>456</v>
      </c>
      <c r="I368" s="4" t="s">
        <v>661</v>
      </c>
      <c r="J368" s="13">
        <v>80</v>
      </c>
      <c r="K368" s="18">
        <v>4</v>
      </c>
      <c r="L368" s="19">
        <f t="shared" si="5"/>
        <v>320</v>
      </c>
      <c r="M368" s="5">
        <v>2</v>
      </c>
      <c r="N368" s="5">
        <v>2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 t="s">
        <v>365</v>
      </c>
      <c r="Z368" s="5" t="s">
        <v>366</v>
      </c>
      <c r="AA368" s="5" t="s">
        <v>367</v>
      </c>
      <c r="AB368" s="5" t="s">
        <v>368</v>
      </c>
      <c r="AC368" s="5" t="s">
        <v>369</v>
      </c>
      <c r="AD368" s="5" t="s">
        <v>370</v>
      </c>
      <c r="AE368" s="5" t="s">
        <v>371</v>
      </c>
      <c r="AF368" s="5" t="s">
        <v>372</v>
      </c>
      <c r="AG368" s="6"/>
      <c r="AH368" s="6"/>
      <c r="AI368" s="6"/>
      <c r="AJ368" s="6"/>
      <c r="AK368" s="5" t="s">
        <v>1201</v>
      </c>
      <c r="AL368" s="5" t="s">
        <v>433</v>
      </c>
      <c r="AM368" s="6"/>
    </row>
    <row r="369" spans="1:39">
      <c r="A369" s="4" t="s">
        <v>157</v>
      </c>
      <c r="B369" s="5" t="s">
        <v>1386</v>
      </c>
      <c r="C369" s="5" t="s">
        <v>158</v>
      </c>
      <c r="D369" s="5" t="s">
        <v>159</v>
      </c>
      <c r="E369" s="5" t="s">
        <v>727</v>
      </c>
      <c r="F369" s="5" t="s">
        <v>728</v>
      </c>
      <c r="G369" s="4" t="s">
        <v>363</v>
      </c>
      <c r="H369" s="4" t="s">
        <v>456</v>
      </c>
      <c r="I369" s="4" t="s">
        <v>661</v>
      </c>
      <c r="J369" s="13">
        <v>95</v>
      </c>
      <c r="K369" s="18">
        <v>4</v>
      </c>
      <c r="L369" s="19">
        <f t="shared" si="5"/>
        <v>380</v>
      </c>
      <c r="M369" s="5">
        <v>0</v>
      </c>
      <c r="N369" s="5">
        <v>2</v>
      </c>
      <c r="O369" s="5">
        <v>2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 t="s">
        <v>365</v>
      </c>
      <c r="Z369" s="5" t="s">
        <v>366</v>
      </c>
      <c r="AA369" s="5" t="s">
        <v>367</v>
      </c>
      <c r="AB369" s="5" t="s">
        <v>368</v>
      </c>
      <c r="AC369" s="5" t="s">
        <v>369</v>
      </c>
      <c r="AD369" s="5" t="s">
        <v>370</v>
      </c>
      <c r="AE369" s="5" t="s">
        <v>371</v>
      </c>
      <c r="AF369" s="5" t="s">
        <v>372</v>
      </c>
      <c r="AG369" s="6"/>
      <c r="AH369" s="6"/>
      <c r="AI369" s="6"/>
      <c r="AJ369" s="6"/>
      <c r="AK369" s="5" t="s">
        <v>1201</v>
      </c>
      <c r="AL369" s="5" t="s">
        <v>433</v>
      </c>
      <c r="AM369" s="5" t="s">
        <v>160</v>
      </c>
    </row>
    <row r="370" spans="1:39">
      <c r="A370" s="4" t="s">
        <v>161</v>
      </c>
      <c r="B370" s="5" t="s">
        <v>1386</v>
      </c>
      <c r="C370" s="5" t="s">
        <v>162</v>
      </c>
      <c r="D370" s="5" t="s">
        <v>734</v>
      </c>
      <c r="E370" s="5" t="s">
        <v>335</v>
      </c>
      <c r="F370" s="5" t="s">
        <v>336</v>
      </c>
      <c r="G370" s="4" t="s">
        <v>363</v>
      </c>
      <c r="H370" s="4" t="s">
        <v>456</v>
      </c>
      <c r="I370" s="4" t="s">
        <v>661</v>
      </c>
      <c r="J370" s="13">
        <v>95</v>
      </c>
      <c r="K370" s="18">
        <v>4</v>
      </c>
      <c r="L370" s="19">
        <f t="shared" si="5"/>
        <v>380</v>
      </c>
      <c r="M370" s="5">
        <v>0</v>
      </c>
      <c r="N370" s="5">
        <v>2</v>
      </c>
      <c r="O370" s="5">
        <v>1</v>
      </c>
      <c r="P370" s="5">
        <v>0</v>
      </c>
      <c r="Q370" s="5">
        <v>0</v>
      </c>
      <c r="R370" s="5">
        <v>1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 t="s">
        <v>365</v>
      </c>
      <c r="Z370" s="5" t="s">
        <v>366</v>
      </c>
      <c r="AA370" s="5" t="s">
        <v>367</v>
      </c>
      <c r="AB370" s="5" t="s">
        <v>368</v>
      </c>
      <c r="AC370" s="5" t="s">
        <v>369</v>
      </c>
      <c r="AD370" s="5" t="s">
        <v>370</v>
      </c>
      <c r="AE370" s="5" t="s">
        <v>371</v>
      </c>
      <c r="AF370" s="5" t="s">
        <v>372</v>
      </c>
      <c r="AG370" s="6"/>
      <c r="AH370" s="6"/>
      <c r="AI370" s="6"/>
      <c r="AJ370" s="6"/>
      <c r="AK370" s="5" t="s">
        <v>1201</v>
      </c>
      <c r="AL370" s="5" t="s">
        <v>1320</v>
      </c>
      <c r="AM370" s="5" t="s">
        <v>163</v>
      </c>
    </row>
    <row r="371" spans="1:39">
      <c r="A371" s="4" t="s">
        <v>164</v>
      </c>
      <c r="B371" s="5" t="s">
        <v>321</v>
      </c>
      <c r="C371" s="5" t="s">
        <v>165</v>
      </c>
      <c r="D371" s="5" t="s">
        <v>462</v>
      </c>
      <c r="E371" s="5" t="s">
        <v>1264</v>
      </c>
      <c r="F371" s="5" t="s">
        <v>1265</v>
      </c>
      <c r="G371" s="4" t="s">
        <v>363</v>
      </c>
      <c r="H371" s="4" t="s">
        <v>463</v>
      </c>
      <c r="I371" s="4" t="s">
        <v>464</v>
      </c>
      <c r="J371" s="13">
        <v>435</v>
      </c>
      <c r="K371" s="18">
        <v>4</v>
      </c>
      <c r="L371" s="19">
        <f t="shared" si="5"/>
        <v>1740</v>
      </c>
      <c r="M371" s="5">
        <v>1</v>
      </c>
      <c r="N371" s="5">
        <v>2</v>
      </c>
      <c r="O371" s="5">
        <v>0</v>
      </c>
      <c r="P371" s="5">
        <v>1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 t="s">
        <v>465</v>
      </c>
      <c r="Z371" s="5" t="s">
        <v>466</v>
      </c>
      <c r="AA371" s="5" t="s">
        <v>467</v>
      </c>
      <c r="AB371" s="5" t="s">
        <v>468</v>
      </c>
      <c r="AC371" s="5" t="s">
        <v>469</v>
      </c>
      <c r="AD371" s="5" t="s">
        <v>470</v>
      </c>
      <c r="AE371" s="5" t="s">
        <v>471</v>
      </c>
      <c r="AF371" s="6"/>
      <c r="AG371" s="6"/>
      <c r="AH371" s="6"/>
      <c r="AI371" s="6"/>
      <c r="AJ371" s="6"/>
      <c r="AK371" s="5" t="s">
        <v>478</v>
      </c>
      <c r="AL371" s="5" t="s">
        <v>1458</v>
      </c>
      <c r="AM371" s="5" t="s">
        <v>1438</v>
      </c>
    </row>
    <row r="372" spans="1:39">
      <c r="A372" s="4" t="s">
        <v>166</v>
      </c>
      <c r="B372" s="5" t="s">
        <v>321</v>
      </c>
      <c r="C372" s="5" t="s">
        <v>167</v>
      </c>
      <c r="D372" s="5" t="s">
        <v>462</v>
      </c>
      <c r="E372" s="5" t="s">
        <v>323</v>
      </c>
      <c r="F372" s="5" t="s">
        <v>324</v>
      </c>
      <c r="G372" s="4" t="s">
        <v>363</v>
      </c>
      <c r="H372" s="4" t="s">
        <v>463</v>
      </c>
      <c r="I372" s="4" t="s">
        <v>464</v>
      </c>
      <c r="J372" s="13">
        <v>385</v>
      </c>
      <c r="K372" s="18">
        <v>4</v>
      </c>
      <c r="L372" s="19">
        <f t="shared" si="5"/>
        <v>1540</v>
      </c>
      <c r="M372" s="5">
        <v>2</v>
      </c>
      <c r="N372" s="5">
        <v>1</v>
      </c>
      <c r="O372" s="5">
        <v>1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 t="s">
        <v>465</v>
      </c>
      <c r="Z372" s="5" t="s">
        <v>466</v>
      </c>
      <c r="AA372" s="5" t="s">
        <v>467</v>
      </c>
      <c r="AB372" s="5" t="s">
        <v>468</v>
      </c>
      <c r="AC372" s="5" t="s">
        <v>469</v>
      </c>
      <c r="AD372" s="5" t="s">
        <v>470</v>
      </c>
      <c r="AE372" s="5" t="s">
        <v>471</v>
      </c>
      <c r="AF372" s="6"/>
      <c r="AG372" s="6"/>
      <c r="AH372" s="6"/>
      <c r="AI372" s="6"/>
      <c r="AJ372" s="6"/>
      <c r="AK372" s="6"/>
      <c r="AL372" s="5" t="s">
        <v>168</v>
      </c>
      <c r="AM372" s="5" t="s">
        <v>169</v>
      </c>
    </row>
    <row r="373" spans="1:39">
      <c r="A373" s="4" t="s">
        <v>170</v>
      </c>
      <c r="B373" s="5" t="s">
        <v>321</v>
      </c>
      <c r="C373" s="5" t="s">
        <v>171</v>
      </c>
      <c r="D373" s="5" t="s">
        <v>462</v>
      </c>
      <c r="E373" s="5" t="s">
        <v>1007</v>
      </c>
      <c r="F373" s="5" t="s">
        <v>1008</v>
      </c>
      <c r="G373" s="4" t="s">
        <v>363</v>
      </c>
      <c r="H373" s="4" t="s">
        <v>463</v>
      </c>
      <c r="I373" s="4" t="s">
        <v>464</v>
      </c>
      <c r="J373" s="13">
        <v>385</v>
      </c>
      <c r="K373" s="18">
        <v>4</v>
      </c>
      <c r="L373" s="19">
        <f t="shared" si="5"/>
        <v>1540</v>
      </c>
      <c r="M373" s="5">
        <v>1</v>
      </c>
      <c r="N373" s="5">
        <v>1</v>
      </c>
      <c r="O373" s="5">
        <v>1</v>
      </c>
      <c r="P373" s="5">
        <v>1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 t="s">
        <v>465</v>
      </c>
      <c r="Z373" s="5" t="s">
        <v>466</v>
      </c>
      <c r="AA373" s="5" t="s">
        <v>467</v>
      </c>
      <c r="AB373" s="5" t="s">
        <v>468</v>
      </c>
      <c r="AC373" s="5" t="s">
        <v>469</v>
      </c>
      <c r="AD373" s="5" t="s">
        <v>470</v>
      </c>
      <c r="AE373" s="5" t="s">
        <v>471</v>
      </c>
      <c r="AF373" s="6"/>
      <c r="AG373" s="6"/>
      <c r="AH373" s="6"/>
      <c r="AI373" s="6"/>
      <c r="AJ373" s="6"/>
      <c r="AK373" s="6"/>
      <c r="AL373" s="5" t="s">
        <v>1383</v>
      </c>
      <c r="AM373" s="5" t="s">
        <v>172</v>
      </c>
    </row>
    <row r="374" spans="1:39">
      <c r="A374" s="4" t="s">
        <v>173</v>
      </c>
      <c r="B374" s="5" t="s">
        <v>305</v>
      </c>
      <c r="C374" s="5" t="s">
        <v>174</v>
      </c>
      <c r="D374" s="5" t="s">
        <v>520</v>
      </c>
      <c r="E374" s="5" t="s">
        <v>323</v>
      </c>
      <c r="F374" s="5" t="s">
        <v>324</v>
      </c>
      <c r="G374" s="4" t="s">
        <v>363</v>
      </c>
      <c r="H374" s="4" t="s">
        <v>521</v>
      </c>
      <c r="I374" s="4" t="s">
        <v>522</v>
      </c>
      <c r="J374" s="13">
        <v>345</v>
      </c>
      <c r="K374" s="18">
        <v>3</v>
      </c>
      <c r="L374" s="19">
        <f t="shared" si="5"/>
        <v>1035</v>
      </c>
      <c r="M374" s="5">
        <v>0</v>
      </c>
      <c r="N374" s="5">
        <v>0</v>
      </c>
      <c r="O374" s="5">
        <v>0</v>
      </c>
      <c r="P374" s="5">
        <v>3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 t="s">
        <v>365</v>
      </c>
      <c r="Z374" s="5" t="s">
        <v>366</v>
      </c>
      <c r="AA374" s="5" t="s">
        <v>367</v>
      </c>
      <c r="AB374" s="5" t="s">
        <v>368</v>
      </c>
      <c r="AC374" s="5" t="s">
        <v>369</v>
      </c>
      <c r="AD374" s="5" t="s">
        <v>370</v>
      </c>
      <c r="AE374" s="5" t="s">
        <v>371</v>
      </c>
      <c r="AF374" s="5" t="s">
        <v>372</v>
      </c>
      <c r="AG374" s="6"/>
      <c r="AH374" s="6"/>
      <c r="AI374" s="6"/>
      <c r="AJ374" s="6"/>
      <c r="AK374" s="6"/>
      <c r="AL374" s="5" t="s">
        <v>433</v>
      </c>
      <c r="AM374" s="5" t="s">
        <v>175</v>
      </c>
    </row>
    <row r="375" spans="1:39">
      <c r="A375" s="4" t="s">
        <v>176</v>
      </c>
      <c r="B375" s="5" t="s">
        <v>1386</v>
      </c>
      <c r="C375" s="5" t="s">
        <v>177</v>
      </c>
      <c r="D375" s="5" t="s">
        <v>550</v>
      </c>
      <c r="E375" s="5" t="s">
        <v>67</v>
      </c>
      <c r="F375" s="5" t="s">
        <v>68</v>
      </c>
      <c r="G375" s="4" t="s">
        <v>363</v>
      </c>
      <c r="H375" s="4" t="s">
        <v>440</v>
      </c>
      <c r="I375" s="4" t="s">
        <v>551</v>
      </c>
      <c r="J375" s="13">
        <v>155</v>
      </c>
      <c r="K375" s="18">
        <v>3</v>
      </c>
      <c r="L375" s="19">
        <f t="shared" si="5"/>
        <v>465</v>
      </c>
      <c r="M375" s="5">
        <v>0</v>
      </c>
      <c r="N375" s="5">
        <v>0</v>
      </c>
      <c r="O375" s="5">
        <v>0</v>
      </c>
      <c r="P375" s="5">
        <v>2</v>
      </c>
      <c r="Q375" s="5">
        <v>0</v>
      </c>
      <c r="R375" s="5">
        <v>1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 t="s">
        <v>553</v>
      </c>
      <c r="Z375" s="5" t="s">
        <v>554</v>
      </c>
      <c r="AA375" s="5" t="s">
        <v>555</v>
      </c>
      <c r="AB375" s="5" t="s">
        <v>556</v>
      </c>
      <c r="AC375" s="5" t="s">
        <v>557</v>
      </c>
      <c r="AD375" s="5" t="s">
        <v>558</v>
      </c>
      <c r="AE375" s="5" t="s">
        <v>559</v>
      </c>
      <c r="AF375" s="5" t="s">
        <v>486</v>
      </c>
      <c r="AG375" s="5" t="s">
        <v>821</v>
      </c>
      <c r="AH375" s="5" t="s">
        <v>487</v>
      </c>
      <c r="AI375" s="5" t="s">
        <v>822</v>
      </c>
      <c r="AJ375" s="5" t="s">
        <v>488</v>
      </c>
      <c r="AK375" s="5" t="s">
        <v>1403</v>
      </c>
      <c r="AL375" s="5" t="s">
        <v>1404</v>
      </c>
      <c r="AM375" s="5" t="s">
        <v>178</v>
      </c>
    </row>
    <row r="376" spans="1:39">
      <c r="A376" s="4" t="s">
        <v>179</v>
      </c>
      <c r="B376" s="5" t="s">
        <v>1386</v>
      </c>
      <c r="C376" s="5" t="s">
        <v>180</v>
      </c>
      <c r="D376" s="5" t="s">
        <v>550</v>
      </c>
      <c r="E376" s="5" t="s">
        <v>727</v>
      </c>
      <c r="F376" s="5" t="s">
        <v>728</v>
      </c>
      <c r="G376" s="4" t="s">
        <v>363</v>
      </c>
      <c r="H376" s="4" t="s">
        <v>440</v>
      </c>
      <c r="I376" s="4" t="s">
        <v>551</v>
      </c>
      <c r="J376" s="13">
        <v>165</v>
      </c>
      <c r="K376" s="18">
        <v>3</v>
      </c>
      <c r="L376" s="19">
        <f t="shared" si="5"/>
        <v>495</v>
      </c>
      <c r="M376" s="5">
        <v>0</v>
      </c>
      <c r="N376" s="5">
        <v>0</v>
      </c>
      <c r="O376" s="5">
        <v>0</v>
      </c>
      <c r="P376" s="5">
        <v>1</v>
      </c>
      <c r="Q376" s="5">
        <v>0</v>
      </c>
      <c r="R376" s="5">
        <v>0</v>
      </c>
      <c r="S376" s="5">
        <v>1</v>
      </c>
      <c r="T376" s="5">
        <v>0</v>
      </c>
      <c r="U376" s="5">
        <v>1</v>
      </c>
      <c r="V376" s="5">
        <v>0</v>
      </c>
      <c r="W376" s="5">
        <v>0</v>
      </c>
      <c r="X376" s="5">
        <v>0</v>
      </c>
      <c r="Y376" s="5" t="s">
        <v>553</v>
      </c>
      <c r="Z376" s="5" t="s">
        <v>554</v>
      </c>
      <c r="AA376" s="5" t="s">
        <v>555</v>
      </c>
      <c r="AB376" s="5" t="s">
        <v>556</v>
      </c>
      <c r="AC376" s="5" t="s">
        <v>557</v>
      </c>
      <c r="AD376" s="5" t="s">
        <v>558</v>
      </c>
      <c r="AE376" s="5" t="s">
        <v>559</v>
      </c>
      <c r="AF376" s="5" t="s">
        <v>486</v>
      </c>
      <c r="AG376" s="5" t="s">
        <v>821</v>
      </c>
      <c r="AH376" s="5" t="s">
        <v>487</v>
      </c>
      <c r="AI376" s="5" t="s">
        <v>822</v>
      </c>
      <c r="AJ376" s="5" t="s">
        <v>488</v>
      </c>
      <c r="AK376" s="5" t="s">
        <v>31</v>
      </c>
      <c r="AL376" s="5" t="s">
        <v>1482</v>
      </c>
      <c r="AM376" s="5" t="s">
        <v>181</v>
      </c>
    </row>
    <row r="377" spans="1:39">
      <c r="A377" s="4" t="s">
        <v>182</v>
      </c>
      <c r="B377" s="5" t="s">
        <v>540</v>
      </c>
      <c r="C377" s="5" t="s">
        <v>183</v>
      </c>
      <c r="D377" s="5" t="s">
        <v>184</v>
      </c>
      <c r="E377" s="5" t="s">
        <v>808</v>
      </c>
      <c r="F377" s="5" t="s">
        <v>809</v>
      </c>
      <c r="G377" s="4" t="s">
        <v>363</v>
      </c>
      <c r="H377" s="4" t="s">
        <v>521</v>
      </c>
      <c r="I377" s="4" t="s">
        <v>185</v>
      </c>
      <c r="J377" s="13">
        <v>395</v>
      </c>
      <c r="K377" s="18">
        <v>3</v>
      </c>
      <c r="L377" s="19">
        <f t="shared" si="5"/>
        <v>1185</v>
      </c>
      <c r="M377" s="5">
        <v>0</v>
      </c>
      <c r="N377" s="5">
        <v>2</v>
      </c>
      <c r="O377" s="5">
        <v>1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 t="s">
        <v>465</v>
      </c>
      <c r="Z377" s="5" t="s">
        <v>466</v>
      </c>
      <c r="AA377" s="5" t="s">
        <v>467</v>
      </c>
      <c r="AB377" s="5" t="s">
        <v>468</v>
      </c>
      <c r="AC377" s="5" t="s">
        <v>469</v>
      </c>
      <c r="AD377" s="5" t="s">
        <v>470</v>
      </c>
      <c r="AE377" s="5" t="s">
        <v>471</v>
      </c>
      <c r="AF377" s="6"/>
      <c r="AG377" s="6"/>
      <c r="AH377" s="6"/>
      <c r="AI377" s="6"/>
      <c r="AJ377" s="6"/>
      <c r="AK377" s="6"/>
      <c r="AL377" s="5" t="s">
        <v>186</v>
      </c>
      <c r="AM377" s="5" t="s">
        <v>187</v>
      </c>
    </row>
    <row r="378" spans="1:39">
      <c r="A378" s="4" t="s">
        <v>188</v>
      </c>
      <c r="B378" s="5" t="s">
        <v>52</v>
      </c>
      <c r="C378" s="5" t="s">
        <v>189</v>
      </c>
      <c r="D378" s="5" t="s">
        <v>184</v>
      </c>
      <c r="E378" s="5" t="s">
        <v>1007</v>
      </c>
      <c r="F378" s="5" t="s">
        <v>1008</v>
      </c>
      <c r="G378" s="4" t="s">
        <v>363</v>
      </c>
      <c r="H378" s="4" t="s">
        <v>521</v>
      </c>
      <c r="I378" s="4" t="s">
        <v>185</v>
      </c>
      <c r="J378" s="13">
        <v>395</v>
      </c>
      <c r="K378" s="18">
        <v>3</v>
      </c>
      <c r="L378" s="19">
        <f t="shared" si="5"/>
        <v>1185</v>
      </c>
      <c r="M378" s="5">
        <v>1</v>
      </c>
      <c r="N378" s="5">
        <v>0</v>
      </c>
      <c r="O378" s="5">
        <v>0</v>
      </c>
      <c r="P378" s="5">
        <v>0</v>
      </c>
      <c r="Q378" s="5">
        <v>1</v>
      </c>
      <c r="R378" s="5">
        <v>1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 t="s">
        <v>465</v>
      </c>
      <c r="Z378" s="5" t="s">
        <v>466</v>
      </c>
      <c r="AA378" s="5" t="s">
        <v>467</v>
      </c>
      <c r="AB378" s="5" t="s">
        <v>468</v>
      </c>
      <c r="AC378" s="5" t="s">
        <v>469</v>
      </c>
      <c r="AD378" s="5" t="s">
        <v>470</v>
      </c>
      <c r="AE378" s="5" t="s">
        <v>471</v>
      </c>
      <c r="AF378" s="6"/>
      <c r="AG378" s="6"/>
      <c r="AH378" s="6"/>
      <c r="AI378" s="6"/>
      <c r="AJ378" s="6"/>
      <c r="AK378" s="6"/>
      <c r="AL378" s="5" t="s">
        <v>190</v>
      </c>
      <c r="AM378" s="5" t="s">
        <v>191</v>
      </c>
    </row>
    <row r="379" spans="1:39">
      <c r="A379" s="4" t="s">
        <v>192</v>
      </c>
      <c r="B379" s="5" t="s">
        <v>548</v>
      </c>
      <c r="C379" s="5" t="s">
        <v>193</v>
      </c>
      <c r="D379" s="5" t="s">
        <v>194</v>
      </c>
      <c r="E379" s="5" t="s">
        <v>1007</v>
      </c>
      <c r="F379" s="5" t="s">
        <v>1007</v>
      </c>
      <c r="G379" s="4" t="s">
        <v>363</v>
      </c>
      <c r="H379" s="4" t="s">
        <v>440</v>
      </c>
      <c r="I379" s="4" t="s">
        <v>477</v>
      </c>
      <c r="J379" s="13">
        <v>245</v>
      </c>
      <c r="K379" s="18">
        <v>3</v>
      </c>
      <c r="L379" s="19">
        <f t="shared" si="5"/>
        <v>735</v>
      </c>
      <c r="M379" s="5">
        <v>0</v>
      </c>
      <c r="N379" s="5">
        <v>0</v>
      </c>
      <c r="O379" s="5">
        <v>1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 t="s">
        <v>465</v>
      </c>
      <c r="Z379" s="5" t="s">
        <v>466</v>
      </c>
      <c r="AA379" s="5" t="s">
        <v>467</v>
      </c>
      <c r="AB379" s="5" t="s">
        <v>468</v>
      </c>
      <c r="AC379" s="5" t="s">
        <v>469</v>
      </c>
      <c r="AD379" s="5" t="s">
        <v>470</v>
      </c>
      <c r="AE379" s="5" t="s">
        <v>471</v>
      </c>
      <c r="AF379" s="6"/>
      <c r="AG379" s="6"/>
      <c r="AH379" s="6"/>
      <c r="AI379" s="6"/>
      <c r="AJ379" s="6"/>
      <c r="AK379" s="5" t="s">
        <v>823</v>
      </c>
      <c r="AL379" s="5" t="s">
        <v>195</v>
      </c>
      <c r="AM379" s="5" t="s">
        <v>837</v>
      </c>
    </row>
    <row r="380" spans="1:39">
      <c r="A380" s="4" t="s">
        <v>196</v>
      </c>
      <c r="B380" s="5" t="s">
        <v>1386</v>
      </c>
      <c r="C380" s="5" t="s">
        <v>197</v>
      </c>
      <c r="D380" s="5" t="s">
        <v>476</v>
      </c>
      <c r="E380" s="5" t="s">
        <v>1007</v>
      </c>
      <c r="F380" s="5" t="s">
        <v>1008</v>
      </c>
      <c r="G380" s="4" t="s">
        <v>363</v>
      </c>
      <c r="H380" s="4" t="s">
        <v>440</v>
      </c>
      <c r="I380" s="4" t="s">
        <v>477</v>
      </c>
      <c r="J380" s="13">
        <v>245</v>
      </c>
      <c r="K380" s="18">
        <v>3</v>
      </c>
      <c r="L380" s="19">
        <f t="shared" si="5"/>
        <v>735</v>
      </c>
      <c r="M380" s="5">
        <v>1</v>
      </c>
      <c r="N380" s="5">
        <v>2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 t="s">
        <v>465</v>
      </c>
      <c r="Z380" s="5" t="s">
        <v>466</v>
      </c>
      <c r="AA380" s="5" t="s">
        <v>467</v>
      </c>
      <c r="AB380" s="5" t="s">
        <v>468</v>
      </c>
      <c r="AC380" s="5" t="s">
        <v>469</v>
      </c>
      <c r="AD380" s="5" t="s">
        <v>470</v>
      </c>
      <c r="AE380" s="5" t="s">
        <v>471</v>
      </c>
      <c r="AF380" s="6"/>
      <c r="AG380" s="6"/>
      <c r="AH380" s="6"/>
      <c r="AI380" s="6"/>
      <c r="AJ380" s="6"/>
      <c r="AK380" s="6"/>
      <c r="AL380" s="5" t="s">
        <v>1418</v>
      </c>
      <c r="AM380" s="5" t="s">
        <v>837</v>
      </c>
    </row>
    <row r="381" spans="1:39">
      <c r="A381" s="4" t="s">
        <v>198</v>
      </c>
      <c r="B381" s="5" t="s">
        <v>321</v>
      </c>
      <c r="C381" s="5" t="s">
        <v>199</v>
      </c>
      <c r="D381" s="5" t="s">
        <v>476</v>
      </c>
      <c r="E381" s="5" t="s">
        <v>1247</v>
      </c>
      <c r="F381" s="5" t="s">
        <v>1248</v>
      </c>
      <c r="G381" s="4" t="s">
        <v>363</v>
      </c>
      <c r="H381" s="4" t="s">
        <v>440</v>
      </c>
      <c r="I381" s="4" t="s">
        <v>477</v>
      </c>
      <c r="J381" s="13">
        <v>225</v>
      </c>
      <c r="K381" s="18">
        <v>3</v>
      </c>
      <c r="L381" s="19">
        <f t="shared" si="5"/>
        <v>675</v>
      </c>
      <c r="M381" s="5">
        <v>2</v>
      </c>
      <c r="N381" s="5">
        <v>0</v>
      </c>
      <c r="O381" s="5">
        <v>1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 t="s">
        <v>465</v>
      </c>
      <c r="Z381" s="5" t="s">
        <v>466</v>
      </c>
      <c r="AA381" s="5" t="s">
        <v>467</v>
      </c>
      <c r="AB381" s="5" t="s">
        <v>468</v>
      </c>
      <c r="AC381" s="5" t="s">
        <v>469</v>
      </c>
      <c r="AD381" s="5" t="s">
        <v>470</v>
      </c>
      <c r="AE381" s="5" t="s">
        <v>471</v>
      </c>
      <c r="AF381" s="6"/>
      <c r="AG381" s="6"/>
      <c r="AH381" s="6"/>
      <c r="AI381" s="6"/>
      <c r="AJ381" s="6"/>
      <c r="AK381" s="5" t="s">
        <v>478</v>
      </c>
      <c r="AL381" s="5" t="s">
        <v>1418</v>
      </c>
      <c r="AM381" s="5" t="s">
        <v>960</v>
      </c>
    </row>
    <row r="382" spans="1:39">
      <c r="A382" s="4" t="s">
        <v>200</v>
      </c>
      <c r="B382" s="5" t="s">
        <v>1386</v>
      </c>
      <c r="C382" s="5" t="s">
        <v>201</v>
      </c>
      <c r="D382" s="5" t="s">
        <v>849</v>
      </c>
      <c r="E382" s="5" t="s">
        <v>808</v>
      </c>
      <c r="F382" s="5" t="s">
        <v>809</v>
      </c>
      <c r="G382" s="4" t="s">
        <v>363</v>
      </c>
      <c r="H382" s="4" t="s">
        <v>852</v>
      </c>
      <c r="I382" s="4" t="s">
        <v>849</v>
      </c>
      <c r="J382" s="13">
        <v>175</v>
      </c>
      <c r="K382" s="18">
        <v>3</v>
      </c>
      <c r="L382" s="19">
        <f t="shared" si="5"/>
        <v>525</v>
      </c>
      <c r="M382" s="5">
        <v>0</v>
      </c>
      <c r="N382" s="5">
        <v>0</v>
      </c>
      <c r="O382" s="5">
        <v>2</v>
      </c>
      <c r="P382" s="5">
        <v>0</v>
      </c>
      <c r="Q382" s="5">
        <v>1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 t="s">
        <v>365</v>
      </c>
      <c r="Z382" s="5" t="s">
        <v>366</v>
      </c>
      <c r="AA382" s="5" t="s">
        <v>367</v>
      </c>
      <c r="AB382" s="5" t="s">
        <v>368</v>
      </c>
      <c r="AC382" s="5" t="s">
        <v>369</v>
      </c>
      <c r="AD382" s="5" t="s">
        <v>370</v>
      </c>
      <c r="AE382" s="5" t="s">
        <v>371</v>
      </c>
      <c r="AF382" s="5" t="s">
        <v>372</v>
      </c>
      <c r="AG382" s="6"/>
      <c r="AH382" s="6"/>
      <c r="AI382" s="6"/>
      <c r="AJ382" s="6"/>
      <c r="AK382" s="6"/>
      <c r="AL382" s="5" t="s">
        <v>202</v>
      </c>
      <c r="AM382" s="5" t="s">
        <v>203</v>
      </c>
    </row>
    <row r="383" spans="1:39">
      <c r="A383" s="4" t="s">
        <v>204</v>
      </c>
      <c r="B383" s="5" t="s">
        <v>321</v>
      </c>
      <c r="C383" s="5" t="s">
        <v>40</v>
      </c>
      <c r="D383" s="5" t="s">
        <v>1276</v>
      </c>
      <c r="E383" s="5" t="s">
        <v>1413</v>
      </c>
      <c r="F383" s="5" t="s">
        <v>1414</v>
      </c>
      <c r="G383" s="4" t="s">
        <v>363</v>
      </c>
      <c r="H383" s="4" t="s">
        <v>440</v>
      </c>
      <c r="I383" s="4" t="s">
        <v>477</v>
      </c>
      <c r="J383" s="13">
        <v>135</v>
      </c>
      <c r="K383" s="18">
        <v>3</v>
      </c>
      <c r="L383" s="19">
        <f t="shared" si="5"/>
        <v>405</v>
      </c>
      <c r="M383" s="5">
        <v>0</v>
      </c>
      <c r="N383" s="5">
        <v>1</v>
      </c>
      <c r="O383" s="5">
        <v>1</v>
      </c>
      <c r="P383" s="5">
        <v>1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 t="s">
        <v>465</v>
      </c>
      <c r="Z383" s="5" t="s">
        <v>466</v>
      </c>
      <c r="AA383" s="5" t="s">
        <v>467</v>
      </c>
      <c r="AB383" s="5" t="s">
        <v>468</v>
      </c>
      <c r="AC383" s="5" t="s">
        <v>469</v>
      </c>
      <c r="AD383" s="5" t="s">
        <v>470</v>
      </c>
      <c r="AE383" s="5" t="s">
        <v>471</v>
      </c>
      <c r="AF383" s="6"/>
      <c r="AG383" s="6"/>
      <c r="AH383" s="6"/>
      <c r="AI383" s="6"/>
      <c r="AJ383" s="6"/>
      <c r="AK383" s="6"/>
      <c r="AL383" s="5" t="s">
        <v>433</v>
      </c>
      <c r="AM383" s="5" t="s">
        <v>41</v>
      </c>
    </row>
    <row r="384" spans="1:39">
      <c r="A384" s="4" t="s">
        <v>205</v>
      </c>
      <c r="B384" s="5" t="s">
        <v>321</v>
      </c>
      <c r="C384" s="5" t="s">
        <v>206</v>
      </c>
      <c r="D384" s="5" t="s">
        <v>706</v>
      </c>
      <c r="E384" s="5" t="s">
        <v>207</v>
      </c>
      <c r="F384" s="5" t="s">
        <v>208</v>
      </c>
      <c r="G384" s="4" t="s">
        <v>363</v>
      </c>
      <c r="H384" s="4" t="s">
        <v>440</v>
      </c>
      <c r="I384" s="4" t="s">
        <v>707</v>
      </c>
      <c r="J384" s="13">
        <v>135</v>
      </c>
      <c r="K384" s="18">
        <v>3</v>
      </c>
      <c r="L384" s="19">
        <f t="shared" si="5"/>
        <v>405</v>
      </c>
      <c r="M384" s="5">
        <v>0</v>
      </c>
      <c r="N384" s="5">
        <v>0</v>
      </c>
      <c r="O384" s="5">
        <v>1</v>
      </c>
      <c r="P384" s="5">
        <v>0</v>
      </c>
      <c r="Q384" s="5">
        <v>2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 t="s">
        <v>365</v>
      </c>
      <c r="Z384" s="5" t="s">
        <v>366</v>
      </c>
      <c r="AA384" s="5" t="s">
        <v>367</v>
      </c>
      <c r="AB384" s="5" t="s">
        <v>368</v>
      </c>
      <c r="AC384" s="5" t="s">
        <v>369</v>
      </c>
      <c r="AD384" s="5" t="s">
        <v>370</v>
      </c>
      <c r="AE384" s="5" t="s">
        <v>371</v>
      </c>
      <c r="AF384" s="5" t="s">
        <v>372</v>
      </c>
      <c r="AG384" s="6"/>
      <c r="AH384" s="6"/>
      <c r="AI384" s="6"/>
      <c r="AJ384" s="6"/>
      <c r="AK384" s="6"/>
      <c r="AL384" s="5" t="s">
        <v>209</v>
      </c>
      <c r="AM384" s="6"/>
    </row>
    <row r="385" spans="1:39">
      <c r="A385" s="4" t="s">
        <v>210</v>
      </c>
      <c r="B385" s="5" t="s">
        <v>1386</v>
      </c>
      <c r="C385" s="5" t="s">
        <v>211</v>
      </c>
      <c r="D385" s="5" t="s">
        <v>520</v>
      </c>
      <c r="E385" s="5" t="s">
        <v>323</v>
      </c>
      <c r="F385" s="5" t="s">
        <v>324</v>
      </c>
      <c r="G385" s="4" t="s">
        <v>363</v>
      </c>
      <c r="H385" s="4" t="s">
        <v>521</v>
      </c>
      <c r="I385" s="4" t="s">
        <v>522</v>
      </c>
      <c r="J385" s="13">
        <v>295</v>
      </c>
      <c r="K385" s="18">
        <v>2</v>
      </c>
      <c r="L385" s="19">
        <f t="shared" si="5"/>
        <v>590</v>
      </c>
      <c r="M385" s="5">
        <v>0</v>
      </c>
      <c r="N385" s="5">
        <v>0</v>
      </c>
      <c r="O385" s="5">
        <v>2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 t="s">
        <v>365</v>
      </c>
      <c r="Z385" s="5" t="s">
        <v>366</v>
      </c>
      <c r="AA385" s="5" t="s">
        <v>367</v>
      </c>
      <c r="AB385" s="5" t="s">
        <v>368</v>
      </c>
      <c r="AC385" s="5" t="s">
        <v>369</v>
      </c>
      <c r="AD385" s="5" t="s">
        <v>370</v>
      </c>
      <c r="AE385" s="5" t="s">
        <v>371</v>
      </c>
      <c r="AF385" s="5" t="s">
        <v>372</v>
      </c>
      <c r="AG385" s="6"/>
      <c r="AH385" s="6"/>
      <c r="AI385" s="6"/>
      <c r="AJ385" s="6"/>
      <c r="AK385" s="6"/>
      <c r="AL385" s="5" t="s">
        <v>212</v>
      </c>
      <c r="AM385" s="5" t="s">
        <v>213</v>
      </c>
    </row>
    <row r="386" spans="1:39">
      <c r="A386" s="4" t="s">
        <v>214</v>
      </c>
      <c r="B386" s="5" t="s">
        <v>321</v>
      </c>
      <c r="C386" s="5" t="s">
        <v>215</v>
      </c>
      <c r="D386" s="5" t="s">
        <v>520</v>
      </c>
      <c r="E386" s="5" t="s">
        <v>431</v>
      </c>
      <c r="F386" s="5" t="s">
        <v>432</v>
      </c>
      <c r="G386" s="4" t="s">
        <v>363</v>
      </c>
      <c r="H386" s="4" t="s">
        <v>521</v>
      </c>
      <c r="I386" s="4" t="s">
        <v>522</v>
      </c>
      <c r="J386" s="13">
        <v>225</v>
      </c>
      <c r="K386" s="18">
        <v>2</v>
      </c>
      <c r="L386" s="19">
        <f t="shared" si="5"/>
        <v>450</v>
      </c>
      <c r="M386" s="5">
        <v>0</v>
      </c>
      <c r="N386" s="5">
        <v>1</v>
      </c>
      <c r="O386" s="5">
        <v>0</v>
      </c>
      <c r="P386" s="5">
        <v>1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 t="s">
        <v>365</v>
      </c>
      <c r="Z386" s="5" t="s">
        <v>366</v>
      </c>
      <c r="AA386" s="5" t="s">
        <v>367</v>
      </c>
      <c r="AB386" s="5" t="s">
        <v>368</v>
      </c>
      <c r="AC386" s="5" t="s">
        <v>369</v>
      </c>
      <c r="AD386" s="5" t="s">
        <v>370</v>
      </c>
      <c r="AE386" s="5" t="s">
        <v>371</v>
      </c>
      <c r="AF386" s="5" t="s">
        <v>372</v>
      </c>
      <c r="AG386" s="6"/>
      <c r="AH386" s="6"/>
      <c r="AI386" s="6"/>
      <c r="AJ386" s="6"/>
      <c r="AK386" s="6"/>
      <c r="AL386" s="5" t="s">
        <v>433</v>
      </c>
      <c r="AM386" s="5" t="s">
        <v>216</v>
      </c>
    </row>
    <row r="387" spans="1:39">
      <c r="A387" s="4" t="s">
        <v>217</v>
      </c>
      <c r="B387" s="5" t="s">
        <v>321</v>
      </c>
      <c r="C387" s="5" t="s">
        <v>218</v>
      </c>
      <c r="D387" s="5" t="s">
        <v>520</v>
      </c>
      <c r="E387" s="5" t="s">
        <v>1506</v>
      </c>
      <c r="F387" s="5" t="s">
        <v>1507</v>
      </c>
      <c r="G387" s="4" t="s">
        <v>363</v>
      </c>
      <c r="H387" s="4" t="s">
        <v>521</v>
      </c>
      <c r="I387" s="4" t="s">
        <v>522</v>
      </c>
      <c r="J387" s="13">
        <v>245</v>
      </c>
      <c r="K387" s="18">
        <v>2</v>
      </c>
      <c r="L387" s="19">
        <f t="shared" ref="L387:L405" si="6">+J387*K387</f>
        <v>490</v>
      </c>
      <c r="M387" s="5">
        <v>0</v>
      </c>
      <c r="N387" s="5">
        <v>0</v>
      </c>
      <c r="O387" s="5">
        <v>2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 t="s">
        <v>365</v>
      </c>
      <c r="Z387" s="5" t="s">
        <v>366</v>
      </c>
      <c r="AA387" s="5" t="s">
        <v>367</v>
      </c>
      <c r="AB387" s="5" t="s">
        <v>368</v>
      </c>
      <c r="AC387" s="5" t="s">
        <v>369</v>
      </c>
      <c r="AD387" s="5" t="s">
        <v>370</v>
      </c>
      <c r="AE387" s="5" t="s">
        <v>371</v>
      </c>
      <c r="AF387" s="5" t="s">
        <v>372</v>
      </c>
      <c r="AG387" s="6"/>
      <c r="AH387" s="6"/>
      <c r="AI387" s="6"/>
      <c r="AJ387" s="6"/>
      <c r="AK387" s="6"/>
      <c r="AL387" s="5" t="s">
        <v>219</v>
      </c>
      <c r="AM387" s="5" t="s">
        <v>220</v>
      </c>
    </row>
    <row r="388" spans="1:39">
      <c r="A388" s="4" t="s">
        <v>221</v>
      </c>
      <c r="B388" s="5" t="s">
        <v>321</v>
      </c>
      <c r="C388" s="5" t="s">
        <v>222</v>
      </c>
      <c r="D388" s="5" t="s">
        <v>520</v>
      </c>
      <c r="E388" s="5" t="s">
        <v>223</v>
      </c>
      <c r="F388" s="5" t="s">
        <v>224</v>
      </c>
      <c r="G388" s="4" t="s">
        <v>363</v>
      </c>
      <c r="H388" s="4" t="s">
        <v>521</v>
      </c>
      <c r="I388" s="4" t="s">
        <v>522</v>
      </c>
      <c r="J388" s="13">
        <v>395</v>
      </c>
      <c r="K388" s="18">
        <v>2</v>
      </c>
      <c r="L388" s="19">
        <f t="shared" si="6"/>
        <v>790</v>
      </c>
      <c r="M388" s="5">
        <v>0</v>
      </c>
      <c r="N388" s="5">
        <v>0</v>
      </c>
      <c r="O388" s="5">
        <v>1</v>
      </c>
      <c r="P388" s="5">
        <v>0</v>
      </c>
      <c r="Q388" s="5">
        <v>1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 t="s">
        <v>365</v>
      </c>
      <c r="Z388" s="5" t="s">
        <v>366</v>
      </c>
      <c r="AA388" s="5" t="s">
        <v>367</v>
      </c>
      <c r="AB388" s="5" t="s">
        <v>368</v>
      </c>
      <c r="AC388" s="5" t="s">
        <v>369</v>
      </c>
      <c r="AD388" s="5" t="s">
        <v>370</v>
      </c>
      <c r="AE388" s="5" t="s">
        <v>371</v>
      </c>
      <c r="AF388" s="5" t="s">
        <v>372</v>
      </c>
      <c r="AG388" s="6"/>
      <c r="AH388" s="6"/>
      <c r="AI388" s="6"/>
      <c r="AJ388" s="6"/>
      <c r="AK388" s="6"/>
      <c r="AL388" s="5" t="s">
        <v>225</v>
      </c>
      <c r="AM388" s="5" t="s">
        <v>226</v>
      </c>
    </row>
    <row r="389" spans="1:39">
      <c r="A389" s="4" t="s">
        <v>227</v>
      </c>
      <c r="B389" s="5" t="s">
        <v>305</v>
      </c>
      <c r="C389" s="5" t="s">
        <v>228</v>
      </c>
      <c r="D389" s="5" t="s">
        <v>914</v>
      </c>
      <c r="E389" s="5" t="s">
        <v>323</v>
      </c>
      <c r="F389" s="5" t="s">
        <v>324</v>
      </c>
      <c r="G389" s="4" t="s">
        <v>363</v>
      </c>
      <c r="H389" s="4" t="s">
        <v>521</v>
      </c>
      <c r="I389" s="4" t="s">
        <v>1002</v>
      </c>
      <c r="J389" s="13">
        <v>795</v>
      </c>
      <c r="K389" s="18">
        <v>2</v>
      </c>
      <c r="L389" s="19">
        <f t="shared" si="6"/>
        <v>1590</v>
      </c>
      <c r="M389" s="5">
        <v>0</v>
      </c>
      <c r="N389" s="5">
        <v>0</v>
      </c>
      <c r="O389" s="5">
        <v>0</v>
      </c>
      <c r="P389" s="5">
        <v>1</v>
      </c>
      <c r="Q389" s="5">
        <v>0</v>
      </c>
      <c r="R389" s="5">
        <v>1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 t="s">
        <v>365</v>
      </c>
      <c r="Z389" s="5" t="s">
        <v>366</v>
      </c>
      <c r="AA389" s="5" t="s">
        <v>367</v>
      </c>
      <c r="AB389" s="5" t="s">
        <v>368</v>
      </c>
      <c r="AC389" s="5" t="s">
        <v>369</v>
      </c>
      <c r="AD389" s="5" t="s">
        <v>370</v>
      </c>
      <c r="AE389" s="5" t="s">
        <v>371</v>
      </c>
      <c r="AF389" s="5" t="s">
        <v>372</v>
      </c>
      <c r="AG389" s="6"/>
      <c r="AH389" s="6"/>
      <c r="AI389" s="6"/>
      <c r="AJ389" s="6"/>
      <c r="AK389" s="6"/>
      <c r="AL389" s="5" t="s">
        <v>1111</v>
      </c>
      <c r="AM389" s="5" t="s">
        <v>229</v>
      </c>
    </row>
    <row r="390" spans="1:39">
      <c r="A390" s="4" t="s">
        <v>230</v>
      </c>
      <c r="B390" s="5" t="s">
        <v>1386</v>
      </c>
      <c r="C390" s="5" t="s">
        <v>231</v>
      </c>
      <c r="D390" s="5" t="s">
        <v>550</v>
      </c>
      <c r="E390" s="5" t="s">
        <v>1480</v>
      </c>
      <c r="F390" s="5" t="s">
        <v>1481</v>
      </c>
      <c r="G390" s="4" t="s">
        <v>363</v>
      </c>
      <c r="H390" s="4" t="s">
        <v>440</v>
      </c>
      <c r="I390" s="4" t="s">
        <v>551</v>
      </c>
      <c r="J390" s="13">
        <v>165</v>
      </c>
      <c r="K390" s="18">
        <v>2</v>
      </c>
      <c r="L390" s="19">
        <f t="shared" si="6"/>
        <v>330</v>
      </c>
      <c r="M390" s="5">
        <v>0</v>
      </c>
      <c r="N390" s="5">
        <v>0</v>
      </c>
      <c r="O390" s="5">
        <v>0</v>
      </c>
      <c r="P390" s="5">
        <v>1</v>
      </c>
      <c r="Q390" s="5">
        <v>0</v>
      </c>
      <c r="R390" s="5">
        <v>0</v>
      </c>
      <c r="S390" s="5">
        <v>0</v>
      </c>
      <c r="T390" s="5">
        <v>1</v>
      </c>
      <c r="U390" s="5">
        <v>0</v>
      </c>
      <c r="V390" s="5">
        <v>0</v>
      </c>
      <c r="W390" s="5">
        <v>0</v>
      </c>
      <c r="X390" s="5">
        <v>0</v>
      </c>
      <c r="Y390" s="5" t="s">
        <v>553</v>
      </c>
      <c r="Z390" s="5" t="s">
        <v>554</v>
      </c>
      <c r="AA390" s="5" t="s">
        <v>555</v>
      </c>
      <c r="AB390" s="5" t="s">
        <v>556</v>
      </c>
      <c r="AC390" s="5" t="s">
        <v>557</v>
      </c>
      <c r="AD390" s="5" t="s">
        <v>558</v>
      </c>
      <c r="AE390" s="5" t="s">
        <v>559</v>
      </c>
      <c r="AF390" s="5" t="s">
        <v>486</v>
      </c>
      <c r="AG390" s="5" t="s">
        <v>821</v>
      </c>
      <c r="AH390" s="5" t="s">
        <v>487</v>
      </c>
      <c r="AI390" s="5" t="s">
        <v>822</v>
      </c>
      <c r="AJ390" s="5" t="s">
        <v>488</v>
      </c>
      <c r="AK390" s="5" t="s">
        <v>1403</v>
      </c>
      <c r="AL390" s="5" t="s">
        <v>1404</v>
      </c>
      <c r="AM390" s="5" t="s">
        <v>232</v>
      </c>
    </row>
    <row r="391" spans="1:39">
      <c r="A391" s="4" t="s">
        <v>233</v>
      </c>
      <c r="B391" s="5" t="s">
        <v>1386</v>
      </c>
      <c r="C391" s="5" t="s">
        <v>234</v>
      </c>
      <c r="D391" s="5" t="s">
        <v>550</v>
      </c>
      <c r="E391" s="5" t="s">
        <v>1133</v>
      </c>
      <c r="F391" s="5" t="s">
        <v>1134</v>
      </c>
      <c r="G391" s="4" t="s">
        <v>363</v>
      </c>
      <c r="H391" s="4" t="s">
        <v>440</v>
      </c>
      <c r="I391" s="4" t="s">
        <v>551</v>
      </c>
      <c r="J391" s="13">
        <v>175</v>
      </c>
      <c r="K391" s="18">
        <v>2</v>
      </c>
      <c r="L391" s="19">
        <f t="shared" si="6"/>
        <v>350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1</v>
      </c>
      <c r="S391" s="5">
        <v>1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 t="s">
        <v>553</v>
      </c>
      <c r="Z391" s="5" t="s">
        <v>554</v>
      </c>
      <c r="AA391" s="5" t="s">
        <v>555</v>
      </c>
      <c r="AB391" s="5" t="s">
        <v>556</v>
      </c>
      <c r="AC391" s="5" t="s">
        <v>557</v>
      </c>
      <c r="AD391" s="5" t="s">
        <v>558</v>
      </c>
      <c r="AE391" s="5" t="s">
        <v>559</v>
      </c>
      <c r="AF391" s="5" t="s">
        <v>486</v>
      </c>
      <c r="AG391" s="5" t="s">
        <v>821</v>
      </c>
      <c r="AH391" s="5" t="s">
        <v>487</v>
      </c>
      <c r="AI391" s="5" t="s">
        <v>822</v>
      </c>
      <c r="AJ391" s="5" t="s">
        <v>488</v>
      </c>
      <c r="AK391" s="6"/>
      <c r="AL391" s="5" t="s">
        <v>1353</v>
      </c>
      <c r="AM391" s="5" t="s">
        <v>235</v>
      </c>
    </row>
    <row r="392" spans="1:39">
      <c r="A392" s="4" t="s">
        <v>236</v>
      </c>
      <c r="B392" s="5" t="s">
        <v>540</v>
      </c>
      <c r="C392" s="5" t="s">
        <v>183</v>
      </c>
      <c r="D392" s="5" t="s">
        <v>184</v>
      </c>
      <c r="E392" s="5" t="s">
        <v>1247</v>
      </c>
      <c r="F392" s="5" t="s">
        <v>1248</v>
      </c>
      <c r="G392" s="4" t="s">
        <v>363</v>
      </c>
      <c r="H392" s="4" t="s">
        <v>521</v>
      </c>
      <c r="I392" s="4" t="s">
        <v>185</v>
      </c>
      <c r="J392" s="13">
        <v>395</v>
      </c>
      <c r="K392" s="18">
        <v>2</v>
      </c>
      <c r="L392" s="19">
        <f t="shared" si="6"/>
        <v>790</v>
      </c>
      <c r="M392" s="5">
        <v>0</v>
      </c>
      <c r="N392" s="5">
        <v>1</v>
      </c>
      <c r="O392" s="5">
        <v>0</v>
      </c>
      <c r="P392" s="5">
        <v>0</v>
      </c>
      <c r="Q392" s="5">
        <v>1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 t="s">
        <v>465</v>
      </c>
      <c r="Z392" s="5" t="s">
        <v>466</v>
      </c>
      <c r="AA392" s="5" t="s">
        <v>467</v>
      </c>
      <c r="AB392" s="5" t="s">
        <v>468</v>
      </c>
      <c r="AC392" s="5" t="s">
        <v>469</v>
      </c>
      <c r="AD392" s="5" t="s">
        <v>470</v>
      </c>
      <c r="AE392" s="5" t="s">
        <v>471</v>
      </c>
      <c r="AF392" s="6"/>
      <c r="AG392" s="6"/>
      <c r="AH392" s="6"/>
      <c r="AI392" s="6"/>
      <c r="AJ392" s="6"/>
      <c r="AK392" s="6"/>
      <c r="AL392" s="5" t="s">
        <v>186</v>
      </c>
      <c r="AM392" s="5" t="s">
        <v>187</v>
      </c>
    </row>
    <row r="393" spans="1:39">
      <c r="A393" s="4" t="s">
        <v>237</v>
      </c>
      <c r="B393" s="5" t="s">
        <v>1386</v>
      </c>
      <c r="C393" s="5" t="s">
        <v>238</v>
      </c>
      <c r="D393" s="5" t="s">
        <v>184</v>
      </c>
      <c r="E393" s="5" t="s">
        <v>808</v>
      </c>
      <c r="F393" s="5" t="s">
        <v>809</v>
      </c>
      <c r="G393" s="4" t="s">
        <v>363</v>
      </c>
      <c r="H393" s="4" t="s">
        <v>521</v>
      </c>
      <c r="I393" s="4" t="s">
        <v>185</v>
      </c>
      <c r="J393" s="13">
        <v>425</v>
      </c>
      <c r="K393" s="18">
        <v>2</v>
      </c>
      <c r="L393" s="19">
        <f t="shared" si="6"/>
        <v>850</v>
      </c>
      <c r="M393" s="5">
        <v>0</v>
      </c>
      <c r="N393" s="5">
        <v>0</v>
      </c>
      <c r="O393" s="5">
        <v>1</v>
      </c>
      <c r="P393" s="5">
        <v>0</v>
      </c>
      <c r="Q393" s="5">
        <v>1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 t="s">
        <v>365</v>
      </c>
      <c r="Z393" s="5" t="s">
        <v>366</v>
      </c>
      <c r="AA393" s="5" t="s">
        <v>367</v>
      </c>
      <c r="AB393" s="5" t="s">
        <v>368</v>
      </c>
      <c r="AC393" s="5" t="s">
        <v>369</v>
      </c>
      <c r="AD393" s="5" t="s">
        <v>370</v>
      </c>
      <c r="AE393" s="5" t="s">
        <v>371</v>
      </c>
      <c r="AF393" s="5" t="s">
        <v>372</v>
      </c>
      <c r="AG393" s="6"/>
      <c r="AH393" s="6"/>
      <c r="AI393" s="6"/>
      <c r="AJ393" s="6"/>
      <c r="AK393" s="6"/>
      <c r="AL393" s="5" t="s">
        <v>239</v>
      </c>
      <c r="AM393" s="6"/>
    </row>
    <row r="394" spans="1:39">
      <c r="A394" s="4" t="s">
        <v>240</v>
      </c>
      <c r="B394" s="5" t="s">
        <v>1386</v>
      </c>
      <c r="C394" s="5" t="s">
        <v>241</v>
      </c>
      <c r="D394" s="5" t="s">
        <v>476</v>
      </c>
      <c r="E394" s="5" t="s">
        <v>377</v>
      </c>
      <c r="F394" s="5" t="s">
        <v>378</v>
      </c>
      <c r="G394" s="4" t="s">
        <v>363</v>
      </c>
      <c r="H394" s="4" t="s">
        <v>440</v>
      </c>
      <c r="I394" s="4" t="s">
        <v>477</v>
      </c>
      <c r="J394" s="13">
        <v>215</v>
      </c>
      <c r="K394" s="18">
        <v>2</v>
      </c>
      <c r="L394" s="19">
        <f t="shared" si="6"/>
        <v>430</v>
      </c>
      <c r="M394" s="5">
        <v>0</v>
      </c>
      <c r="N394" s="5">
        <v>1</v>
      </c>
      <c r="O394" s="5">
        <v>1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 t="s">
        <v>465</v>
      </c>
      <c r="Z394" s="5" t="s">
        <v>466</v>
      </c>
      <c r="AA394" s="5" t="s">
        <v>467</v>
      </c>
      <c r="AB394" s="5" t="s">
        <v>468</v>
      </c>
      <c r="AC394" s="5" t="s">
        <v>469</v>
      </c>
      <c r="AD394" s="5" t="s">
        <v>470</v>
      </c>
      <c r="AE394" s="5" t="s">
        <v>471</v>
      </c>
      <c r="AF394" s="6"/>
      <c r="AG394" s="6"/>
      <c r="AH394" s="6"/>
      <c r="AI394" s="6"/>
      <c r="AJ394" s="6"/>
      <c r="AK394" s="6"/>
      <c r="AL394" s="5" t="s">
        <v>1418</v>
      </c>
      <c r="AM394" s="5" t="s">
        <v>960</v>
      </c>
    </row>
    <row r="395" spans="1:39">
      <c r="A395" s="4" t="s">
        <v>242</v>
      </c>
      <c r="B395" s="5" t="s">
        <v>1386</v>
      </c>
      <c r="C395" s="5" t="s">
        <v>243</v>
      </c>
      <c r="D395" s="5" t="s">
        <v>476</v>
      </c>
      <c r="E395" s="5" t="s">
        <v>89</v>
      </c>
      <c r="F395" s="5" t="s">
        <v>90</v>
      </c>
      <c r="G395" s="4" t="s">
        <v>363</v>
      </c>
      <c r="H395" s="4" t="s">
        <v>440</v>
      </c>
      <c r="I395" s="4" t="s">
        <v>477</v>
      </c>
      <c r="J395" s="13">
        <v>235</v>
      </c>
      <c r="K395" s="18">
        <v>2</v>
      </c>
      <c r="L395" s="19">
        <f t="shared" si="6"/>
        <v>470</v>
      </c>
      <c r="M395" s="5">
        <v>1</v>
      </c>
      <c r="N395" s="5">
        <v>0</v>
      </c>
      <c r="O395" s="5">
        <v>1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 t="s">
        <v>465</v>
      </c>
      <c r="Z395" s="5" t="s">
        <v>466</v>
      </c>
      <c r="AA395" s="5" t="s">
        <v>467</v>
      </c>
      <c r="AB395" s="5" t="s">
        <v>468</v>
      </c>
      <c r="AC395" s="5" t="s">
        <v>469</v>
      </c>
      <c r="AD395" s="5" t="s">
        <v>470</v>
      </c>
      <c r="AE395" s="5" t="s">
        <v>471</v>
      </c>
      <c r="AF395" s="6"/>
      <c r="AG395" s="6"/>
      <c r="AH395" s="6"/>
      <c r="AI395" s="6"/>
      <c r="AJ395" s="6"/>
      <c r="AK395" s="5" t="s">
        <v>478</v>
      </c>
      <c r="AL395" s="5" t="s">
        <v>244</v>
      </c>
      <c r="AM395" s="5" t="s">
        <v>1050</v>
      </c>
    </row>
    <row r="396" spans="1:39">
      <c r="A396" s="4" t="s">
        <v>245</v>
      </c>
      <c r="B396" s="5" t="s">
        <v>321</v>
      </c>
      <c r="C396" s="5" t="s">
        <v>246</v>
      </c>
      <c r="D396" s="5" t="s">
        <v>476</v>
      </c>
      <c r="E396" s="5" t="s">
        <v>808</v>
      </c>
      <c r="F396" s="5" t="s">
        <v>809</v>
      </c>
      <c r="G396" s="4" t="s">
        <v>363</v>
      </c>
      <c r="H396" s="4" t="s">
        <v>440</v>
      </c>
      <c r="I396" s="4" t="s">
        <v>477</v>
      </c>
      <c r="J396" s="13">
        <v>225</v>
      </c>
      <c r="K396" s="18">
        <v>2</v>
      </c>
      <c r="L396" s="19">
        <f t="shared" si="6"/>
        <v>450</v>
      </c>
      <c r="M396" s="5">
        <v>1</v>
      </c>
      <c r="N396" s="5">
        <v>0</v>
      </c>
      <c r="O396" s="5">
        <v>0</v>
      </c>
      <c r="P396" s="5">
        <v>0</v>
      </c>
      <c r="Q396" s="5">
        <v>0</v>
      </c>
      <c r="R396" s="5">
        <v>1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 t="s">
        <v>465</v>
      </c>
      <c r="Z396" s="5" t="s">
        <v>466</v>
      </c>
      <c r="AA396" s="5" t="s">
        <v>467</v>
      </c>
      <c r="AB396" s="5" t="s">
        <v>468</v>
      </c>
      <c r="AC396" s="5" t="s">
        <v>469</v>
      </c>
      <c r="AD396" s="5" t="s">
        <v>470</v>
      </c>
      <c r="AE396" s="5" t="s">
        <v>471</v>
      </c>
      <c r="AF396" s="6"/>
      <c r="AG396" s="6"/>
      <c r="AH396" s="6"/>
      <c r="AI396" s="6"/>
      <c r="AJ396" s="6"/>
      <c r="AK396" s="6"/>
      <c r="AL396" s="5" t="s">
        <v>1418</v>
      </c>
      <c r="AM396" s="5" t="s">
        <v>38</v>
      </c>
    </row>
    <row r="397" spans="1:39">
      <c r="A397" s="4" t="s">
        <v>247</v>
      </c>
      <c r="B397" s="5" t="s">
        <v>321</v>
      </c>
      <c r="C397" s="5" t="s">
        <v>248</v>
      </c>
      <c r="D397" s="5" t="s">
        <v>476</v>
      </c>
      <c r="E397" s="5" t="s">
        <v>323</v>
      </c>
      <c r="F397" s="5" t="s">
        <v>324</v>
      </c>
      <c r="G397" s="4" t="s">
        <v>363</v>
      </c>
      <c r="H397" s="4" t="s">
        <v>440</v>
      </c>
      <c r="I397" s="4" t="s">
        <v>477</v>
      </c>
      <c r="J397" s="13">
        <v>245</v>
      </c>
      <c r="K397" s="18">
        <v>2</v>
      </c>
      <c r="L397" s="19">
        <f t="shared" si="6"/>
        <v>490</v>
      </c>
      <c r="M397" s="5">
        <v>1</v>
      </c>
      <c r="N397" s="5">
        <v>0</v>
      </c>
      <c r="O397" s="5">
        <v>1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 t="s">
        <v>465</v>
      </c>
      <c r="Z397" s="5" t="s">
        <v>466</v>
      </c>
      <c r="AA397" s="5" t="s">
        <v>467</v>
      </c>
      <c r="AB397" s="5" t="s">
        <v>468</v>
      </c>
      <c r="AC397" s="5" t="s">
        <v>469</v>
      </c>
      <c r="AD397" s="5" t="s">
        <v>470</v>
      </c>
      <c r="AE397" s="5" t="s">
        <v>471</v>
      </c>
      <c r="AF397" s="6"/>
      <c r="AG397" s="6"/>
      <c r="AH397" s="6"/>
      <c r="AI397" s="6"/>
      <c r="AJ397" s="6"/>
      <c r="AK397" s="5" t="s">
        <v>478</v>
      </c>
      <c r="AL397" s="5" t="s">
        <v>249</v>
      </c>
      <c r="AM397" s="5" t="s">
        <v>250</v>
      </c>
    </row>
    <row r="398" spans="1:39">
      <c r="A398" s="4" t="s">
        <v>251</v>
      </c>
      <c r="B398" s="5" t="s">
        <v>1386</v>
      </c>
      <c r="C398" s="5" t="s">
        <v>252</v>
      </c>
      <c r="D398" s="5" t="s">
        <v>849</v>
      </c>
      <c r="E398" s="5" t="s">
        <v>323</v>
      </c>
      <c r="F398" s="5" t="s">
        <v>324</v>
      </c>
      <c r="G398" s="4" t="s">
        <v>363</v>
      </c>
      <c r="H398" s="4" t="s">
        <v>852</v>
      </c>
      <c r="I398" s="4" t="s">
        <v>849</v>
      </c>
      <c r="J398" s="13">
        <v>195</v>
      </c>
      <c r="K398" s="18">
        <v>2</v>
      </c>
      <c r="L398" s="19">
        <f t="shared" si="6"/>
        <v>390</v>
      </c>
      <c r="M398" s="5">
        <v>0</v>
      </c>
      <c r="N398" s="5">
        <v>0</v>
      </c>
      <c r="O398" s="5">
        <v>0</v>
      </c>
      <c r="P398" s="5">
        <v>0</v>
      </c>
      <c r="Q398" s="5">
        <v>2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 t="s">
        <v>365</v>
      </c>
      <c r="Z398" s="5" t="s">
        <v>366</v>
      </c>
      <c r="AA398" s="5" t="s">
        <v>367</v>
      </c>
      <c r="AB398" s="5" t="s">
        <v>368</v>
      </c>
      <c r="AC398" s="5" t="s">
        <v>369</v>
      </c>
      <c r="AD398" s="5" t="s">
        <v>370</v>
      </c>
      <c r="AE398" s="5" t="s">
        <v>371</v>
      </c>
      <c r="AF398" s="5" t="s">
        <v>372</v>
      </c>
      <c r="AG398" s="6"/>
      <c r="AH398" s="6"/>
      <c r="AI398" s="6"/>
      <c r="AJ398" s="6"/>
      <c r="AK398" s="6"/>
      <c r="AL398" s="5" t="s">
        <v>253</v>
      </c>
      <c r="AM398" s="5" t="s">
        <v>254</v>
      </c>
    </row>
    <row r="399" spans="1:39">
      <c r="A399" s="4" t="s">
        <v>255</v>
      </c>
      <c r="B399" s="5" t="s">
        <v>1386</v>
      </c>
      <c r="C399" s="5" t="s">
        <v>256</v>
      </c>
      <c r="D399" s="5" t="s">
        <v>849</v>
      </c>
      <c r="E399" s="5" t="s">
        <v>323</v>
      </c>
      <c r="F399" s="5" t="s">
        <v>324</v>
      </c>
      <c r="G399" s="4" t="s">
        <v>363</v>
      </c>
      <c r="H399" s="4" t="s">
        <v>852</v>
      </c>
      <c r="I399" s="4" t="s">
        <v>849</v>
      </c>
      <c r="J399" s="13">
        <v>255</v>
      </c>
      <c r="K399" s="18">
        <v>2</v>
      </c>
      <c r="L399" s="19">
        <f t="shared" si="6"/>
        <v>510</v>
      </c>
      <c r="M399" s="5">
        <v>0</v>
      </c>
      <c r="N399" s="5">
        <v>0</v>
      </c>
      <c r="O399" s="5">
        <v>1</v>
      </c>
      <c r="P399" s="5">
        <v>0</v>
      </c>
      <c r="Q399" s="5">
        <v>1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 t="s">
        <v>365</v>
      </c>
      <c r="Z399" s="5" t="s">
        <v>366</v>
      </c>
      <c r="AA399" s="5" t="s">
        <v>367</v>
      </c>
      <c r="AB399" s="5" t="s">
        <v>368</v>
      </c>
      <c r="AC399" s="5" t="s">
        <v>369</v>
      </c>
      <c r="AD399" s="5" t="s">
        <v>370</v>
      </c>
      <c r="AE399" s="5" t="s">
        <v>371</v>
      </c>
      <c r="AF399" s="5" t="s">
        <v>372</v>
      </c>
      <c r="AG399" s="6"/>
      <c r="AH399" s="6"/>
      <c r="AI399" s="6"/>
      <c r="AJ399" s="6"/>
      <c r="AK399" s="6"/>
      <c r="AL399" s="5" t="s">
        <v>257</v>
      </c>
      <c r="AM399" s="5" t="s">
        <v>258</v>
      </c>
    </row>
    <row r="400" spans="1:39">
      <c r="A400" s="4" t="s">
        <v>259</v>
      </c>
      <c r="B400" s="5" t="s">
        <v>321</v>
      </c>
      <c r="C400" s="5" t="s">
        <v>40</v>
      </c>
      <c r="D400" s="5" t="s">
        <v>1276</v>
      </c>
      <c r="E400" s="5" t="s">
        <v>808</v>
      </c>
      <c r="F400" s="5" t="s">
        <v>809</v>
      </c>
      <c r="G400" s="4" t="s">
        <v>363</v>
      </c>
      <c r="H400" s="4" t="s">
        <v>440</v>
      </c>
      <c r="I400" s="4" t="s">
        <v>477</v>
      </c>
      <c r="J400" s="13">
        <v>135</v>
      </c>
      <c r="K400" s="18">
        <v>2</v>
      </c>
      <c r="L400" s="19">
        <f t="shared" si="6"/>
        <v>270</v>
      </c>
      <c r="M400" s="5">
        <v>0</v>
      </c>
      <c r="N400" s="5">
        <v>0</v>
      </c>
      <c r="O400" s="5">
        <v>2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 t="s">
        <v>465</v>
      </c>
      <c r="Z400" s="5" t="s">
        <v>466</v>
      </c>
      <c r="AA400" s="5" t="s">
        <v>467</v>
      </c>
      <c r="AB400" s="5" t="s">
        <v>468</v>
      </c>
      <c r="AC400" s="5" t="s">
        <v>469</v>
      </c>
      <c r="AD400" s="5" t="s">
        <v>470</v>
      </c>
      <c r="AE400" s="5" t="s">
        <v>471</v>
      </c>
      <c r="AF400" s="6"/>
      <c r="AG400" s="6"/>
      <c r="AH400" s="6"/>
      <c r="AI400" s="6"/>
      <c r="AJ400" s="6"/>
      <c r="AK400" s="6"/>
      <c r="AL400" s="5" t="s">
        <v>433</v>
      </c>
      <c r="AM400" s="5" t="s">
        <v>41</v>
      </c>
    </row>
    <row r="401" spans="1:39">
      <c r="A401" s="4" t="s">
        <v>260</v>
      </c>
      <c r="B401" s="5" t="s">
        <v>321</v>
      </c>
      <c r="C401" s="5" t="s">
        <v>261</v>
      </c>
      <c r="D401" s="5" t="s">
        <v>706</v>
      </c>
      <c r="E401" s="5" t="s">
        <v>308</v>
      </c>
      <c r="F401" s="5" t="s">
        <v>309</v>
      </c>
      <c r="G401" s="4" t="s">
        <v>363</v>
      </c>
      <c r="H401" s="4" t="s">
        <v>440</v>
      </c>
      <c r="I401" s="4" t="s">
        <v>707</v>
      </c>
      <c r="J401" s="13">
        <v>125</v>
      </c>
      <c r="K401" s="18">
        <v>2</v>
      </c>
      <c r="L401" s="19">
        <f t="shared" si="6"/>
        <v>250</v>
      </c>
      <c r="M401" s="5">
        <v>0</v>
      </c>
      <c r="N401" s="5">
        <v>0</v>
      </c>
      <c r="O401" s="5">
        <v>0</v>
      </c>
      <c r="P401" s="5">
        <v>0</v>
      </c>
      <c r="Q401" s="5">
        <v>1</v>
      </c>
      <c r="R401" s="5">
        <v>1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 t="s">
        <v>365</v>
      </c>
      <c r="Z401" s="5" t="s">
        <v>366</v>
      </c>
      <c r="AA401" s="5" t="s">
        <v>367</v>
      </c>
      <c r="AB401" s="5" t="s">
        <v>368</v>
      </c>
      <c r="AC401" s="5" t="s">
        <v>369</v>
      </c>
      <c r="AD401" s="5" t="s">
        <v>370</v>
      </c>
      <c r="AE401" s="5" t="s">
        <v>371</v>
      </c>
      <c r="AF401" s="5" t="s">
        <v>372</v>
      </c>
      <c r="AG401" s="6"/>
      <c r="AH401" s="6"/>
      <c r="AI401" s="6"/>
      <c r="AJ401" s="6"/>
      <c r="AK401" s="6"/>
      <c r="AL401" s="5" t="s">
        <v>262</v>
      </c>
      <c r="AM401" s="5" t="s">
        <v>118</v>
      </c>
    </row>
    <row r="402" spans="1:39">
      <c r="A402" s="4" t="s">
        <v>263</v>
      </c>
      <c r="B402" s="5" t="s">
        <v>321</v>
      </c>
      <c r="C402" s="5" t="s">
        <v>264</v>
      </c>
      <c r="D402" s="5" t="s">
        <v>706</v>
      </c>
      <c r="E402" s="5" t="s">
        <v>431</v>
      </c>
      <c r="F402" s="5" t="s">
        <v>432</v>
      </c>
      <c r="G402" s="4" t="s">
        <v>363</v>
      </c>
      <c r="H402" s="4" t="s">
        <v>440</v>
      </c>
      <c r="I402" s="4" t="s">
        <v>707</v>
      </c>
      <c r="J402" s="13">
        <v>115</v>
      </c>
      <c r="K402" s="18">
        <v>2</v>
      </c>
      <c r="L402" s="19">
        <f t="shared" si="6"/>
        <v>230</v>
      </c>
      <c r="M402" s="5">
        <v>0</v>
      </c>
      <c r="N402" s="5">
        <v>0</v>
      </c>
      <c r="O402" s="5">
        <v>0</v>
      </c>
      <c r="P402" s="5">
        <v>1</v>
      </c>
      <c r="Q402" s="5">
        <v>0</v>
      </c>
      <c r="R402" s="5">
        <v>1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 t="s">
        <v>365</v>
      </c>
      <c r="Z402" s="5" t="s">
        <v>366</v>
      </c>
      <c r="AA402" s="5" t="s">
        <v>367</v>
      </c>
      <c r="AB402" s="5" t="s">
        <v>368</v>
      </c>
      <c r="AC402" s="5" t="s">
        <v>369</v>
      </c>
      <c r="AD402" s="5" t="s">
        <v>370</v>
      </c>
      <c r="AE402" s="5" t="s">
        <v>371</v>
      </c>
      <c r="AF402" s="5" t="s">
        <v>372</v>
      </c>
      <c r="AG402" s="6"/>
      <c r="AH402" s="6"/>
      <c r="AI402" s="6"/>
      <c r="AJ402" s="6"/>
      <c r="AK402" s="6"/>
      <c r="AL402" s="5" t="s">
        <v>353</v>
      </c>
      <c r="AM402" s="5" t="s">
        <v>265</v>
      </c>
    </row>
    <row r="403" spans="1:39">
      <c r="A403" s="4" t="s">
        <v>266</v>
      </c>
      <c r="B403" s="5" t="s">
        <v>321</v>
      </c>
      <c r="C403" s="5" t="s">
        <v>267</v>
      </c>
      <c r="D403" s="5" t="s">
        <v>706</v>
      </c>
      <c r="E403" s="5" t="s">
        <v>323</v>
      </c>
      <c r="F403" s="5" t="s">
        <v>324</v>
      </c>
      <c r="G403" s="4" t="s">
        <v>363</v>
      </c>
      <c r="H403" s="4" t="s">
        <v>440</v>
      </c>
      <c r="I403" s="4" t="s">
        <v>707</v>
      </c>
      <c r="J403" s="13">
        <v>125</v>
      </c>
      <c r="K403" s="18">
        <v>2</v>
      </c>
      <c r="L403" s="19">
        <f t="shared" si="6"/>
        <v>250</v>
      </c>
      <c r="M403" s="5">
        <v>0</v>
      </c>
      <c r="N403" s="5">
        <v>0</v>
      </c>
      <c r="O403" s="5">
        <v>1</v>
      </c>
      <c r="P403" s="5">
        <v>0</v>
      </c>
      <c r="Q403" s="5">
        <v>1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 t="s">
        <v>365</v>
      </c>
      <c r="Z403" s="5" t="s">
        <v>366</v>
      </c>
      <c r="AA403" s="5" t="s">
        <v>367</v>
      </c>
      <c r="AB403" s="5" t="s">
        <v>368</v>
      </c>
      <c r="AC403" s="5" t="s">
        <v>369</v>
      </c>
      <c r="AD403" s="5" t="s">
        <v>370</v>
      </c>
      <c r="AE403" s="5" t="s">
        <v>371</v>
      </c>
      <c r="AF403" s="5" t="s">
        <v>372</v>
      </c>
      <c r="AG403" s="6"/>
      <c r="AH403" s="6"/>
      <c r="AI403" s="6"/>
      <c r="AJ403" s="6"/>
      <c r="AK403" s="6"/>
      <c r="AL403" s="5" t="s">
        <v>458</v>
      </c>
      <c r="AM403" s="5" t="s">
        <v>123</v>
      </c>
    </row>
    <row r="404" spans="1:39">
      <c r="A404" s="4" t="s">
        <v>268</v>
      </c>
      <c r="B404" s="5" t="s">
        <v>548</v>
      </c>
      <c r="C404" s="5" t="s">
        <v>269</v>
      </c>
      <c r="D404" s="5" t="s">
        <v>849</v>
      </c>
      <c r="E404" s="5" t="s">
        <v>808</v>
      </c>
      <c r="F404" s="5" t="s">
        <v>808</v>
      </c>
      <c r="G404" s="4" t="s">
        <v>363</v>
      </c>
      <c r="H404" s="4" t="s">
        <v>852</v>
      </c>
      <c r="I404" s="4" t="s">
        <v>849</v>
      </c>
      <c r="J404" s="13">
        <v>178</v>
      </c>
      <c r="K404" s="18">
        <v>1</v>
      </c>
      <c r="L404" s="19">
        <f t="shared" si="6"/>
        <v>178</v>
      </c>
      <c r="M404" s="5">
        <v>0</v>
      </c>
      <c r="N404" s="5">
        <v>0</v>
      </c>
      <c r="O404" s="5">
        <v>1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 t="s">
        <v>365</v>
      </c>
      <c r="Z404" s="5" t="s">
        <v>366</v>
      </c>
      <c r="AA404" s="5" t="s">
        <v>367</v>
      </c>
      <c r="AB404" s="5" t="s">
        <v>368</v>
      </c>
      <c r="AC404" s="5" t="s">
        <v>369</v>
      </c>
      <c r="AD404" s="5" t="s">
        <v>370</v>
      </c>
      <c r="AE404" s="5" t="s">
        <v>371</v>
      </c>
      <c r="AF404" s="5" t="s">
        <v>372</v>
      </c>
      <c r="AG404" s="6"/>
      <c r="AH404" s="6"/>
      <c r="AI404" s="6"/>
      <c r="AJ404" s="6"/>
      <c r="AK404" s="6"/>
      <c r="AL404" s="5" t="s">
        <v>202</v>
      </c>
      <c r="AM404" s="5" t="s">
        <v>203</v>
      </c>
    </row>
    <row r="405" spans="1:39">
      <c r="A405" s="4" t="s">
        <v>270</v>
      </c>
      <c r="B405" s="5" t="s">
        <v>1386</v>
      </c>
      <c r="C405" s="5" t="s">
        <v>256</v>
      </c>
      <c r="D405" s="5" t="s">
        <v>849</v>
      </c>
      <c r="E405" s="5" t="s">
        <v>500</v>
      </c>
      <c r="F405" s="5" t="s">
        <v>501</v>
      </c>
      <c r="G405" s="4" t="s">
        <v>363</v>
      </c>
      <c r="H405" s="4" t="s">
        <v>852</v>
      </c>
      <c r="I405" s="4" t="s">
        <v>849</v>
      </c>
      <c r="J405" s="13">
        <v>255</v>
      </c>
      <c r="K405" s="18">
        <v>1</v>
      </c>
      <c r="L405" s="19">
        <f t="shared" si="6"/>
        <v>255</v>
      </c>
      <c r="M405" s="5">
        <v>0</v>
      </c>
      <c r="N405" s="5">
        <v>0</v>
      </c>
      <c r="O405" s="5">
        <v>0</v>
      </c>
      <c r="P405" s="5">
        <v>0</v>
      </c>
      <c r="Q405" s="5">
        <v>1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 t="s">
        <v>365</v>
      </c>
      <c r="Z405" s="5" t="s">
        <v>366</v>
      </c>
      <c r="AA405" s="5" t="s">
        <v>367</v>
      </c>
      <c r="AB405" s="5" t="s">
        <v>368</v>
      </c>
      <c r="AC405" s="5" t="s">
        <v>369</v>
      </c>
      <c r="AD405" s="5" t="s">
        <v>370</v>
      </c>
      <c r="AE405" s="5" t="s">
        <v>371</v>
      </c>
      <c r="AF405" s="5" t="s">
        <v>372</v>
      </c>
      <c r="AG405" s="6"/>
      <c r="AH405" s="6"/>
      <c r="AI405" s="6"/>
      <c r="AJ405" s="6"/>
      <c r="AK405" s="6"/>
      <c r="AL405" s="5" t="s">
        <v>257</v>
      </c>
      <c r="AM405" s="5" t="s">
        <v>258</v>
      </c>
    </row>
    <row r="406" spans="1:39">
      <c r="A406" s="22" t="s">
        <v>274</v>
      </c>
      <c r="B406" s="23"/>
      <c r="C406" s="23"/>
      <c r="D406" s="23"/>
      <c r="E406" s="23"/>
      <c r="F406" s="23"/>
      <c r="G406" s="23"/>
      <c r="H406" s="23"/>
      <c r="I406" s="23"/>
      <c r="J406" s="24"/>
      <c r="K406" s="12">
        <f>SUM(K2:K405)</f>
        <v>20080</v>
      </c>
      <c r="L406" s="9">
        <f>SUM(L2:L405)</f>
        <v>4785054</v>
      </c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</row>
  </sheetData>
  <autoFilter ref="A1:AM1"/>
  <mergeCells count="1">
    <mergeCell ref="A406:J406"/>
  </mergeCells>
  <phoneticPr fontId="0" type="noConversion"/>
  <printOptions horizontalCentered="1"/>
  <pageMargins left="0" right="0" top="0.74803149606299213" bottom="0.74803149606299213" header="0.31496062992125984" footer="0.31496062992125984"/>
  <pageSetup paperSize="8" scale="45" orientation="landscape" r:id="rId1"/>
  <headerFooter>
    <oddHeader>&amp;C&amp;"-,Gras"&amp;14STOCK THE KOOPLES 
FEVRIER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TCD</vt:lpstr>
      <vt:lpstr>DETAIL STOCK</vt:lpstr>
      <vt:lpstr>'DETAIL STOCK'!Print_Area</vt:lpstr>
      <vt:lpstr>TCD!Print_Area</vt:lpstr>
      <vt:lpstr>'DETAIL STOCK'!Print_Titles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2025-02-05T16:11:14Z</cp:lastPrinted>
  <dcterms:created xsi:type="dcterms:W3CDTF">2025-02-05T13:41:14Z</dcterms:created>
  <dcterms:modified xsi:type="dcterms:W3CDTF">2025-02-11T11:45:26Z</dcterms:modified>
</cp:coreProperties>
</file>